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310" activeTab="3"/>
  </bookViews>
  <sheets>
    <sheet name="B.1." sheetId="1" r:id="rId1"/>
    <sheet name="B.2." sheetId="2" r:id="rId2"/>
    <sheet name="B.3.1." sheetId="3" r:id="rId3"/>
    <sheet name="B.3.2." sheetId="4" r:id="rId4"/>
  </sheets>
  <definedNames/>
  <calcPr fullCalcOnLoad="1"/>
</workbook>
</file>

<file path=xl/sharedStrings.xml><?xml version="1.0" encoding="utf-8"?>
<sst xmlns="http://schemas.openxmlformats.org/spreadsheetml/2006/main" count="942" uniqueCount="809">
  <si>
    <t xml:space="preserve">1. </t>
  </si>
  <si>
    <t xml:space="preserve">Miringotomia cu inserţia de tub </t>
  </si>
  <si>
    <t xml:space="preserve">D01003 </t>
  </si>
  <si>
    <t xml:space="preserve">Miringotomia cu inserţie de tub, unilateral </t>
  </si>
  <si>
    <t xml:space="preserve">2. </t>
  </si>
  <si>
    <t xml:space="preserve">D01004 </t>
  </si>
  <si>
    <t xml:space="preserve">Miringotomia cu inserţie de tub, bilateral </t>
  </si>
  <si>
    <t xml:space="preserve">3. </t>
  </si>
  <si>
    <t xml:space="preserve">Amigdalectomie </t>
  </si>
  <si>
    <t xml:space="preserve">E04301 </t>
  </si>
  <si>
    <t xml:space="preserve">Tonsilectomia fără adenoidectomie </t>
  </si>
  <si>
    <t xml:space="preserve">4. </t>
  </si>
  <si>
    <t xml:space="preserve">E04302 </t>
  </si>
  <si>
    <t xml:space="preserve">Tonsilectomia cu adenoidectomie </t>
  </si>
  <si>
    <t xml:space="preserve">5. </t>
  </si>
  <si>
    <t xml:space="preserve">Rinoplastie posttraumatică (reducerea şi imobilizarea fracturilor piramidei nazale după un traumatism recent) </t>
  </si>
  <si>
    <t xml:space="preserve">P07001 </t>
  </si>
  <si>
    <t xml:space="preserve">Rinoplastie implicând corecţia cartilajului </t>
  </si>
  <si>
    <t xml:space="preserve">6. </t>
  </si>
  <si>
    <t xml:space="preserve">P07002 </t>
  </si>
  <si>
    <t xml:space="preserve">Rinoplastia implicând corectarea conturului osos </t>
  </si>
  <si>
    <t xml:space="preserve">7. </t>
  </si>
  <si>
    <t xml:space="preserve">P07003 </t>
  </si>
  <si>
    <t xml:space="preserve">Rinoplastie totală </t>
  </si>
  <si>
    <t xml:space="preserve">8. </t>
  </si>
  <si>
    <t xml:space="preserve">P07004 </t>
  </si>
  <si>
    <t xml:space="preserve">Rinoplastie folosind grefa cartilaginoasă septală sau nazală </t>
  </si>
  <si>
    <t xml:space="preserve">9. </t>
  </si>
  <si>
    <t xml:space="preserve">P07005 </t>
  </si>
  <si>
    <t xml:space="preserve">Rinoplastie folosind grefă de os nazal </t>
  </si>
  <si>
    <t xml:space="preserve">10. </t>
  </si>
  <si>
    <t xml:space="preserve">P07006 </t>
  </si>
  <si>
    <t xml:space="preserve">Rinoplastie cu grefă de os nazal şi cartilaj septal/ nazal </t>
  </si>
  <si>
    <t xml:space="preserve">11. </t>
  </si>
  <si>
    <t xml:space="preserve">P07007 </t>
  </si>
  <si>
    <t xml:space="preserve">Rinoplastie folosind grefa de cartilaj de la zona donatoare de la distanţă </t>
  </si>
  <si>
    <t xml:space="preserve">12. </t>
  </si>
  <si>
    <t xml:space="preserve">P07008 </t>
  </si>
  <si>
    <t xml:space="preserve">Rinoplastia folosind grefa osoasă din zona donatoare de la distanţă </t>
  </si>
  <si>
    <t xml:space="preserve">13. </t>
  </si>
  <si>
    <t xml:space="preserve">P07009 </t>
  </si>
  <si>
    <t xml:space="preserve">Rinoplastia folosind os şi cartilaj ca grefă de la zona donatoare de la distanţă </t>
  </si>
  <si>
    <t xml:space="preserve">14. </t>
  </si>
  <si>
    <t xml:space="preserve">Bronhomediastinoscopie </t>
  </si>
  <si>
    <t xml:space="preserve">G02401 </t>
  </si>
  <si>
    <t xml:space="preserve">Bronhoscopia </t>
  </si>
  <si>
    <t xml:space="preserve">15. </t>
  </si>
  <si>
    <t xml:space="preserve">G02403 </t>
  </si>
  <si>
    <t xml:space="preserve">Fibrobronhoscopia </t>
  </si>
  <si>
    <t xml:space="preserve">16. </t>
  </si>
  <si>
    <t xml:space="preserve">Biopsia pleurei </t>
  </si>
  <si>
    <t xml:space="preserve">G03103 </t>
  </si>
  <si>
    <t xml:space="preserve">17. </t>
  </si>
  <si>
    <t xml:space="preserve">Biopsie ganglioni laterocervicali şi supraclaviculari </t>
  </si>
  <si>
    <t xml:space="preserve">I00601 </t>
  </si>
  <si>
    <t xml:space="preserve">Biopsie de ganglion limfatic  </t>
  </si>
  <si>
    <t xml:space="preserve">18. </t>
  </si>
  <si>
    <t xml:space="preserve">Puncţie biopsie transparietală cu ac pentru formaţiuni tumorale pulmonare </t>
  </si>
  <si>
    <t xml:space="preserve"> </t>
  </si>
  <si>
    <t xml:space="preserve">G03102 </t>
  </si>
  <si>
    <t xml:space="preserve">Biopsia percutanata (cu ac) a plamanului </t>
  </si>
  <si>
    <t xml:space="preserve">19. </t>
  </si>
  <si>
    <t xml:space="preserve">Implantare cateter pleural </t>
  </si>
  <si>
    <t xml:space="preserve">20. </t>
  </si>
  <si>
    <t xml:space="preserve">Adenoidectomie </t>
  </si>
  <si>
    <t xml:space="preserve">E04303 </t>
  </si>
  <si>
    <t xml:space="preserve">Adenoidectomia fără tonsilectomie </t>
  </si>
  <si>
    <t xml:space="preserve">21. </t>
  </si>
  <si>
    <t xml:space="preserve">Extracţia de corpi străini prin bronhoscopie </t>
  </si>
  <si>
    <t xml:space="preserve">G02502 </t>
  </si>
  <si>
    <t xml:space="preserve">Bronhoscopia cu extracţia unui corp străin </t>
  </si>
  <si>
    <t xml:space="preserve">22. </t>
  </si>
  <si>
    <t xml:space="preserve">Strabismul adultului  </t>
  </si>
  <si>
    <t xml:space="preserve">C05702 </t>
  </si>
  <si>
    <t xml:space="preserve">Proceduri pentru strabism implicând 1 sau 2 muşchi, un ochi </t>
  </si>
  <si>
    <t xml:space="preserve">23. </t>
  </si>
  <si>
    <t xml:space="preserve">Pterigion cu plastie    </t>
  </si>
  <si>
    <t xml:space="preserve">C01302 </t>
  </si>
  <si>
    <t xml:space="preserve">Excizia pterigionului  </t>
  </si>
  <si>
    <t xml:space="preserve">24. </t>
  </si>
  <si>
    <t xml:space="preserve">Refacerea staticii palpebrare (entropion, ectropion, lagoftalmie) ptoză palpebrala </t>
  </si>
  <si>
    <t xml:space="preserve">C08003 </t>
  </si>
  <si>
    <t xml:space="preserve">Corecţia ectropionului sau entropionului prin strangerea sau  scurtarea retractorilor inferiori  </t>
  </si>
  <si>
    <t xml:space="preserve">25. </t>
  </si>
  <si>
    <t xml:space="preserve">C08004 </t>
  </si>
  <si>
    <t xml:space="preserve">corectia ectropionului sau entropionului prin alte corectii  ale retractorilor inferiori </t>
  </si>
  <si>
    <t xml:space="preserve">26. </t>
  </si>
  <si>
    <t xml:space="preserve">C08005 </t>
  </si>
  <si>
    <t xml:space="preserve">corectia ectropion-ului sau entropion-ului prin tehnici de sutura </t>
  </si>
  <si>
    <t xml:space="preserve">27. </t>
  </si>
  <si>
    <t xml:space="preserve">C08006 </t>
  </si>
  <si>
    <t xml:space="preserve">corectia ectropion-ului sau entropion-ului cu rezectie larga </t>
  </si>
  <si>
    <t xml:space="preserve">28. </t>
  </si>
  <si>
    <t xml:space="preserve">Extracţia dentară chirurgicală </t>
  </si>
  <si>
    <t xml:space="preserve">F00801 </t>
  </si>
  <si>
    <t xml:space="preserve">Extracţie dentară sau a unor părţi de dinte </t>
  </si>
  <si>
    <t xml:space="preserve">29. </t>
  </si>
  <si>
    <t xml:space="preserve">F00802 </t>
  </si>
  <si>
    <t xml:space="preserve">Extracţie dentară cu separare </t>
  </si>
  <si>
    <t xml:space="preserve">30. </t>
  </si>
  <si>
    <t xml:space="preserve">F00901 </t>
  </si>
  <si>
    <t xml:space="preserve">Îndepărtare chirurgicală a unui dinte erupt </t>
  </si>
  <si>
    <t xml:space="preserve">31. </t>
  </si>
  <si>
    <t xml:space="preserve">F00902 </t>
  </si>
  <si>
    <t xml:space="preserve">Îndepărtare chirurgicală a 2 sau mai mulţi dinţi erupţi </t>
  </si>
  <si>
    <t xml:space="preserve">32. </t>
  </si>
  <si>
    <t xml:space="preserve">F00903 </t>
  </si>
  <si>
    <t xml:space="preserve">Îndepărtarea chirurgicală a unui dinte inclus sau parţial erupt, fără îndepărtare de os sau separare </t>
  </si>
  <si>
    <t xml:space="preserve">33. </t>
  </si>
  <si>
    <t xml:space="preserve">F00904 </t>
  </si>
  <si>
    <t xml:space="preserve">Îndepărtarea chirurgicală a unui dinte inclus sau parţial erupt, cu îndepărtare de os sau separare </t>
  </si>
  <si>
    <t xml:space="preserve">34. </t>
  </si>
  <si>
    <t xml:space="preserve">Excizie polip cervical, dilataţia şi chiuretajul uterului </t>
  </si>
  <si>
    <t xml:space="preserve">M02601 </t>
  </si>
  <si>
    <t xml:space="preserve">Dilatarea şi chiuretajul uterin [D&amp;C] </t>
  </si>
  <si>
    <t xml:space="preserve">35. </t>
  </si>
  <si>
    <t xml:space="preserve">M02602 </t>
  </si>
  <si>
    <t xml:space="preserve">Chiuretajul uterin fără dilatare </t>
  </si>
  <si>
    <t xml:space="preserve">36. </t>
  </si>
  <si>
    <t xml:space="preserve">M02801 </t>
  </si>
  <si>
    <t xml:space="preserve">Dilatarea şi curetajul [D&amp;C] după avort sau pentru întrerupere de sarcină </t>
  </si>
  <si>
    <t xml:space="preserve">37. </t>
  </si>
  <si>
    <t xml:space="preserve">M02802 </t>
  </si>
  <si>
    <t xml:space="preserve">Curetajul aspirativ al cavităţii uterine </t>
  </si>
  <si>
    <t xml:space="preserve">38. </t>
  </si>
  <si>
    <t xml:space="preserve">M03702 </t>
  </si>
  <si>
    <t xml:space="preserve">Polipectomia la nivelul colului uterin </t>
  </si>
  <si>
    <t xml:space="preserve">39. </t>
  </si>
  <si>
    <t xml:space="preserve">Reparaţia cisto şi rectocelului </t>
  </si>
  <si>
    <t xml:space="preserve">M04402 </t>
  </si>
  <si>
    <t xml:space="preserve">Corecţia chirurgicală a rectocelului </t>
  </si>
  <si>
    <t xml:space="preserve">40. </t>
  </si>
  <si>
    <t xml:space="preserve">M04403 </t>
  </si>
  <si>
    <t xml:space="preserve">Corecţia chirurgicală a cistocelului şi rectocelului </t>
  </si>
  <si>
    <t xml:space="preserve">41. </t>
  </si>
  <si>
    <t xml:space="preserve">Artroscopia genunchiului </t>
  </si>
  <si>
    <t xml:space="preserve">O13205 </t>
  </si>
  <si>
    <t xml:space="preserve">42. </t>
  </si>
  <si>
    <t xml:space="preserve">Operaţia artroscopică a meniscului </t>
  </si>
  <si>
    <t xml:space="preserve">O13404 </t>
  </si>
  <si>
    <t xml:space="preserve">Meniscectomie artroscopică a genunchiului </t>
  </si>
  <si>
    <t xml:space="preserve">43. </t>
  </si>
  <si>
    <t xml:space="preserve">Îndepărtarea materialului de osteosinteză </t>
  </si>
  <si>
    <t xml:space="preserve">O18104 </t>
  </si>
  <si>
    <t xml:space="preserve">Îndepărtarea de brosă, şurub sau fir metalic, neclasificată în altă parte </t>
  </si>
  <si>
    <t xml:space="preserve">44. </t>
  </si>
  <si>
    <t xml:space="preserve">O18106 </t>
  </si>
  <si>
    <t xml:space="preserve">Îndepărtarea de placă, tijă sau cui, neclasificată în altă parte </t>
  </si>
  <si>
    <t xml:space="preserve">45. </t>
  </si>
  <si>
    <t xml:space="preserve">Reparaţia diformităţii piciorului </t>
  </si>
  <si>
    <t xml:space="preserve">O20404 </t>
  </si>
  <si>
    <t xml:space="preserve">Corecţia diformităţii osoase </t>
  </si>
  <si>
    <t xml:space="preserve">46. </t>
  </si>
  <si>
    <t xml:space="preserve">Eliberarea tunelului carpal </t>
  </si>
  <si>
    <t xml:space="preserve">A07402 </t>
  </si>
  <si>
    <t xml:space="preserve">Decompresia endoscopică a tunelului carpian </t>
  </si>
  <si>
    <t xml:space="preserve">47. </t>
  </si>
  <si>
    <t xml:space="preserve">A07403 </t>
  </si>
  <si>
    <t xml:space="preserve">Decompresia tunelului carpian </t>
  </si>
  <si>
    <t xml:space="preserve">48. </t>
  </si>
  <si>
    <t xml:space="preserve">Excizia chistului Baker </t>
  </si>
  <si>
    <t xml:space="preserve">O13601 </t>
  </si>
  <si>
    <t xml:space="preserve">49. </t>
  </si>
  <si>
    <t xml:space="preserve">Rezolvarea contracturii Dupuytren </t>
  </si>
  <si>
    <t xml:space="preserve">O07302 </t>
  </si>
  <si>
    <t xml:space="preserve">Fasciotomia subcutanată pentru maladia Dupuytren </t>
  </si>
  <si>
    <t xml:space="preserve">50. </t>
  </si>
  <si>
    <t xml:space="preserve">O08001 </t>
  </si>
  <si>
    <t xml:space="preserve">Fasciectomia palmară pentru contractura Dupuytren </t>
  </si>
  <si>
    <t xml:space="preserve">51. </t>
  </si>
  <si>
    <t xml:space="preserve">Repararea ligamentului încrucişat </t>
  </si>
  <si>
    <t xml:space="preserve">O15303 </t>
  </si>
  <si>
    <t xml:space="preserve">Reconstrucţia artroscopică a ligamentului încrucişat al genunchiului cu repararea meniscului </t>
  </si>
  <si>
    <t xml:space="preserve">52. </t>
  </si>
  <si>
    <t xml:space="preserve">O15304 </t>
  </si>
  <si>
    <t xml:space="preserve">Reconstrucţia ligamentului încrucişat al genunchiului cu repararea meniscului </t>
  </si>
  <si>
    <t xml:space="preserve">53. </t>
  </si>
  <si>
    <t xml:space="preserve">Excizia locală a leziunilor sânului </t>
  </si>
  <si>
    <t xml:space="preserve">Q00501 </t>
  </si>
  <si>
    <t xml:space="preserve">Excizia leziunilor sânului </t>
  </si>
  <si>
    <t xml:space="preserve">54. </t>
  </si>
  <si>
    <t xml:space="preserve">Colecistectomia laparoscopică </t>
  </si>
  <si>
    <t xml:space="preserve">J10102 </t>
  </si>
  <si>
    <t xml:space="preserve">55. </t>
  </si>
  <si>
    <t xml:space="preserve">J10104 </t>
  </si>
  <si>
    <t xml:space="preserve">Colecistectomia laparoscopică cu extragerea calculului de pe canalul biliar comun prin ductul cistic </t>
  </si>
  <si>
    <t xml:space="preserve">56. </t>
  </si>
  <si>
    <t xml:space="preserve">J10105 </t>
  </si>
  <si>
    <t xml:space="preserve">Colecistectomia laparoscopică cu extragerea calculului de pe canalul biliar comun prin coledocotomia laparoscopică </t>
  </si>
  <si>
    <t xml:space="preserve">57. </t>
  </si>
  <si>
    <t xml:space="preserve">Chirurgia laparoscopică antireflux </t>
  </si>
  <si>
    <t xml:space="preserve">J01401 </t>
  </si>
  <si>
    <t xml:space="preserve">Esofagogastromiotomia laparoscopică cu recalibrarea hiatusului diafragmatic </t>
  </si>
  <si>
    <t xml:space="preserve">58. </t>
  </si>
  <si>
    <t xml:space="preserve">J01402 </t>
  </si>
  <si>
    <t xml:space="preserve">Esofagogastromiotomia laparoscopică cu fundoplastie </t>
  </si>
  <si>
    <t xml:space="preserve">59. </t>
  </si>
  <si>
    <t xml:space="preserve">J01403 </t>
  </si>
  <si>
    <t xml:space="preserve">Esofagogastromiotomia laparoscopică cu închiderea hiatusului diafragmatic şi fundoplastie </t>
  </si>
  <si>
    <t xml:space="preserve">60. </t>
  </si>
  <si>
    <t xml:space="preserve">Hemoroidectomia </t>
  </si>
  <si>
    <t xml:space="preserve">J08504 </t>
  </si>
  <si>
    <t xml:space="preserve">61. </t>
  </si>
  <si>
    <t xml:space="preserve">Cura chirurgicală a herniei inghinale </t>
  </si>
  <si>
    <t xml:space="preserve">J12603 </t>
  </si>
  <si>
    <t xml:space="preserve">Cura chirurgicală a herniei inghinale unilaterale </t>
  </si>
  <si>
    <t xml:space="preserve">62. </t>
  </si>
  <si>
    <t xml:space="preserve">J12604 </t>
  </si>
  <si>
    <t xml:space="preserve">Cura chirurgicală a herniei inghinale bilaterale </t>
  </si>
  <si>
    <t xml:space="preserve">63. </t>
  </si>
  <si>
    <t xml:space="preserve">Endoscopie digestivă inferioară cu polipectomie şi biopsie </t>
  </si>
  <si>
    <t xml:space="preserve">J06102 </t>
  </si>
  <si>
    <t xml:space="preserve">Colonoscopia flexibilă până la flexura hepatică, cu polipectomie </t>
  </si>
  <si>
    <t xml:space="preserve">64. </t>
  </si>
  <si>
    <t xml:space="preserve">J06104 </t>
  </si>
  <si>
    <t xml:space="preserve">Colonoscopia flexibilă până la cec, cu polipectomie </t>
  </si>
  <si>
    <t xml:space="preserve">65. </t>
  </si>
  <si>
    <t xml:space="preserve">Endoscopie digestivă superioară </t>
  </si>
  <si>
    <t xml:space="preserve">J00101 </t>
  </si>
  <si>
    <t xml:space="preserve">Esofagoscopia flexibilă </t>
  </si>
  <si>
    <t xml:space="preserve">66. </t>
  </si>
  <si>
    <t xml:space="preserve">J01202 </t>
  </si>
  <si>
    <t xml:space="preserve">Esofagoscopia cu biopsie </t>
  </si>
  <si>
    <t xml:space="preserve">67. </t>
  </si>
  <si>
    <t xml:space="preserve">J13901 </t>
  </si>
  <si>
    <t xml:space="preserve">Panendoscopia până la duoden </t>
  </si>
  <si>
    <t xml:space="preserve">68. </t>
  </si>
  <si>
    <t xml:space="preserve">J13903 </t>
  </si>
  <si>
    <t xml:space="preserve">Panendoscopia până la ileum </t>
  </si>
  <si>
    <t xml:space="preserve">69. </t>
  </si>
  <si>
    <t xml:space="preserve">Endoscopie digestivă superioară cu biopsie </t>
  </si>
  <si>
    <t xml:space="preserve">J14201 </t>
  </si>
  <si>
    <t xml:space="preserve">Panendoscopia până la duoden cu biopsie </t>
  </si>
  <si>
    <t xml:space="preserve">70. </t>
  </si>
  <si>
    <t xml:space="preserve">J14202 </t>
  </si>
  <si>
    <t xml:space="preserve">Endoscopia ileală cu biopsie </t>
  </si>
  <si>
    <t xml:space="preserve">71. </t>
  </si>
  <si>
    <t xml:space="preserve">Endoscopie digestivă inferioară </t>
  </si>
  <si>
    <t xml:space="preserve">J05501 </t>
  </si>
  <si>
    <t xml:space="preserve">Colonoscopia flexibilă până la flexura hepatica </t>
  </si>
  <si>
    <t xml:space="preserve">72. </t>
  </si>
  <si>
    <t xml:space="preserve">J05502 </t>
  </si>
  <si>
    <t xml:space="preserve">Colonoscopia flexibilă până la cec </t>
  </si>
  <si>
    <t xml:space="preserve">73. </t>
  </si>
  <si>
    <t xml:space="preserve">Endoscopie digestivă inferioară cu biopsie </t>
  </si>
  <si>
    <t xml:space="preserve">J06101 </t>
  </si>
  <si>
    <t xml:space="preserve">Colonoscopia flexibilă până la flexura hepatică, cu biopsie </t>
  </si>
  <si>
    <t xml:space="preserve">74. </t>
  </si>
  <si>
    <t xml:space="preserve">J06103 </t>
  </si>
  <si>
    <t xml:space="preserve">Colonoscopia flexibilă până la cec, cu biopsie </t>
  </si>
  <si>
    <t xml:space="preserve">75. </t>
  </si>
  <si>
    <t xml:space="preserve">Terapia chirurgicală a fimozei </t>
  </si>
  <si>
    <t xml:space="preserve">L03702 </t>
  </si>
  <si>
    <t xml:space="preserve">Circumcizia la bărbat </t>
  </si>
  <si>
    <t xml:space="preserve">76. </t>
  </si>
  <si>
    <t xml:space="preserve">L04101 </t>
  </si>
  <si>
    <t xml:space="preserve">Reducerea parafimozei </t>
  </si>
  <si>
    <t xml:space="preserve">77. </t>
  </si>
  <si>
    <t xml:space="preserve">Chirurgia varicelor </t>
  </si>
  <si>
    <t xml:space="preserve">H12002 </t>
  </si>
  <si>
    <t xml:space="preserve">Injectări multiple cu substanţe sclerozante la nivelul venelor varicoase </t>
  </si>
  <si>
    <t xml:space="preserve">78. </t>
  </si>
  <si>
    <t xml:space="preserve">H12501 </t>
  </si>
  <si>
    <t xml:space="preserve">Întreruperea joncţiunii safenofemurală varicoasă </t>
  </si>
  <si>
    <t xml:space="preserve">79. </t>
  </si>
  <si>
    <t xml:space="preserve">H12502 </t>
  </si>
  <si>
    <t xml:space="preserve">Întreruperea joncţiunii safenopoplitee varicoasă </t>
  </si>
  <si>
    <t xml:space="preserve">80. </t>
  </si>
  <si>
    <t xml:space="preserve">H12503 </t>
  </si>
  <si>
    <t xml:space="preserve">Întreruperea joncţiunilor safenofemurală şi safeno-poplitee varicoase </t>
  </si>
  <si>
    <t xml:space="preserve">81. </t>
  </si>
  <si>
    <t xml:space="preserve">H12601 </t>
  </si>
  <si>
    <t xml:space="preserve">Întreruperea a mai multor vene tributare unei vene varicoase </t>
  </si>
  <si>
    <t xml:space="preserve">82. </t>
  </si>
  <si>
    <t xml:space="preserve">H12602 </t>
  </si>
  <si>
    <t xml:space="preserve">Întreruperea subfascială a uneia sau mai multor vene perforante varicoase </t>
  </si>
  <si>
    <t xml:space="preserve">83. </t>
  </si>
  <si>
    <t xml:space="preserve">Debridarea nonexcizională a tegumentului şi ţesutului subcutanat </t>
  </si>
  <si>
    <t xml:space="preserve">P02103 </t>
  </si>
  <si>
    <t xml:space="preserve">Debridarea nonexcizională a arsurii </t>
  </si>
  <si>
    <t xml:space="preserve">84. </t>
  </si>
  <si>
    <t xml:space="preserve">Debridarea excizională a părţilor moi </t>
  </si>
  <si>
    <t xml:space="preserve">O19301 </t>
  </si>
  <si>
    <t xml:space="preserve">85. </t>
  </si>
  <si>
    <t xml:space="preserve">Debridarea excizională a tegumentului şi ţesutului subcutanat </t>
  </si>
  <si>
    <t xml:space="preserve">P02201 </t>
  </si>
  <si>
    <t xml:space="preserve">86. </t>
  </si>
  <si>
    <t xml:space="preserve">Dilatarea şi curetajul după avort sau pentru întrerupere de sarcină </t>
  </si>
  <si>
    <t xml:space="preserve">87. </t>
  </si>
  <si>
    <t xml:space="preserve">Aplicarea dispozitivului de fixare externă neclasificată altundeva </t>
  </si>
  <si>
    <t xml:space="preserve">O17801 </t>
  </si>
  <si>
    <t xml:space="preserve">88. </t>
  </si>
  <si>
    <t xml:space="preserve">Biopsia tegumentului şi ţesutului subcutanat </t>
  </si>
  <si>
    <t xml:space="preserve">P01701 </t>
  </si>
  <si>
    <t xml:space="preserve">89. </t>
  </si>
  <si>
    <t xml:space="preserve">P00701 </t>
  </si>
  <si>
    <t xml:space="preserve">Incizia şi drenajul hematomului tegumentar şi al ţesutului subcutanat </t>
  </si>
  <si>
    <t xml:space="preserve">90. </t>
  </si>
  <si>
    <t xml:space="preserve">Incizia şi drenajul  tegumentelor şi ale ţesutului subcutanat   </t>
  </si>
  <si>
    <t xml:space="preserve">P00702 </t>
  </si>
  <si>
    <t xml:space="preserve">Incizia şi drenajul   abceselor tegumentelor şi ale ţesutului subcutanat </t>
  </si>
  <si>
    <t xml:space="preserve">91. </t>
  </si>
  <si>
    <t xml:space="preserve">P00703 </t>
  </si>
  <si>
    <t xml:space="preserve">92. </t>
  </si>
  <si>
    <t xml:space="preserve">Examinare fibroscopică a faringelui </t>
  </si>
  <si>
    <t xml:space="preserve">E04701 </t>
  </si>
  <si>
    <t xml:space="preserve">93. </t>
  </si>
  <si>
    <t xml:space="preserve">Excizia leziunilor tegumentare şi ţesutului subcutanat </t>
  </si>
  <si>
    <t xml:space="preserve">P01901 </t>
  </si>
  <si>
    <t xml:space="preserve">Excizia leziunilor tegumentare şi ţesutului subcutanat în alte zone </t>
  </si>
  <si>
    <t xml:space="preserve">94. </t>
  </si>
  <si>
    <t xml:space="preserve">Chiuretaj cu biopsia de col uterin şi/sau endometru </t>
  </si>
  <si>
    <t xml:space="preserve">95. </t>
  </si>
  <si>
    <t xml:space="preserve">Îndepărtarea corpilor străini din tegument şi ţesutul subcutanat cu incizie </t>
  </si>
  <si>
    <t xml:space="preserve">P00601 </t>
  </si>
  <si>
    <t xml:space="preserve">96. </t>
  </si>
  <si>
    <t xml:space="preserve">Electroterapia leziunilor tegumentare, leziuni multiple/leziune unică </t>
  </si>
  <si>
    <t xml:space="preserve">P01309 </t>
  </si>
  <si>
    <t xml:space="preserve">Electroterapia leziunilor tegumentare, leziune unică </t>
  </si>
  <si>
    <t xml:space="preserve">97. </t>
  </si>
  <si>
    <t xml:space="preserve">Repararea plăgilor tegumentare şi ale ţesutului subcutanat, implicând ţesuturile mai profunde </t>
  </si>
  <si>
    <t xml:space="preserve">P02902 </t>
  </si>
  <si>
    <t xml:space="preserve">Repararea plăgilor tegumentare şi ale ţesutului subcutanat în alte zone implicând şi ţesuturile profunde </t>
  </si>
  <si>
    <t xml:space="preserve">98. </t>
  </si>
  <si>
    <t xml:space="preserve">Extragerea endoscopică a stentului ureteral </t>
  </si>
  <si>
    <t xml:space="preserve">K02803 </t>
  </si>
  <si>
    <t xml:space="preserve">99. </t>
  </si>
  <si>
    <t xml:space="preserve">Rezecţia parţială a unghiei încarnate </t>
  </si>
  <si>
    <t xml:space="preserve">P02504 </t>
  </si>
  <si>
    <t xml:space="preserve">100. </t>
  </si>
  <si>
    <t xml:space="preserve">Îndepărtarea dispozitivului de fixare externă </t>
  </si>
  <si>
    <t xml:space="preserve">O18108 </t>
  </si>
  <si>
    <t xml:space="preserve">101. </t>
  </si>
  <si>
    <t xml:space="preserve">Coronarografie </t>
  </si>
  <si>
    <t xml:space="preserve">H06801 </t>
  </si>
  <si>
    <t xml:space="preserve">102. </t>
  </si>
  <si>
    <t xml:space="preserve">Realizarea fistulei arteriovenoase la persoanele dializate </t>
  </si>
  <si>
    <t xml:space="preserve">H15902 </t>
  </si>
  <si>
    <t xml:space="preserve">Efectuarea unei fistule arteriovenoase native (cu venă) la nivelul membrului inferior </t>
  </si>
  <si>
    <t xml:space="preserve">103. </t>
  </si>
  <si>
    <t xml:space="preserve">H15903 </t>
  </si>
  <si>
    <t xml:space="preserve">Efectuarea unei fistule arteriovenoase native (cu venă) la nivelul membrului superior </t>
  </si>
  <si>
    <t xml:space="preserve">104. </t>
  </si>
  <si>
    <t xml:space="preserve">Biopsia leziunii peniene </t>
  </si>
  <si>
    <t xml:space="preserve">L03701 </t>
  </si>
  <si>
    <t xml:space="preserve">Biopsia peniana </t>
  </si>
  <si>
    <t xml:space="preserve">105. </t>
  </si>
  <si>
    <t xml:space="preserve">Terapia chirurgicala a varicocelului </t>
  </si>
  <si>
    <t xml:space="preserve">L02801 </t>
  </si>
  <si>
    <t xml:space="preserve">Cura varicocelului </t>
  </si>
  <si>
    <t xml:space="preserve">106. </t>
  </si>
  <si>
    <t xml:space="preserve">Orhidectomia unilaterala (excizia testicolului) </t>
  </si>
  <si>
    <t xml:space="preserve">L02501 </t>
  </si>
  <si>
    <t xml:space="preserve">Orhidectomia unilaterala </t>
  </si>
  <si>
    <t xml:space="preserve">107. </t>
  </si>
  <si>
    <t xml:space="preserve">Orhidectomia bilaterala (excizia testicolelor) </t>
  </si>
  <si>
    <t xml:space="preserve">L02502 </t>
  </si>
  <si>
    <t xml:space="preserve">Orhidectomia bilaterala </t>
  </si>
  <si>
    <t xml:space="preserve">108. </t>
  </si>
  <si>
    <t xml:space="preserve">Excizia spermatocelului, unilateral </t>
  </si>
  <si>
    <t xml:space="preserve">L02303 </t>
  </si>
  <si>
    <t xml:space="preserve">109. </t>
  </si>
  <si>
    <t xml:space="preserve">Excizia spermatocelului, bilateral </t>
  </si>
  <si>
    <t xml:space="preserve">L02304 </t>
  </si>
  <si>
    <t xml:space="preserve">110. </t>
  </si>
  <si>
    <t xml:space="preserve">Terapia chirurgicala a hidrocelului </t>
  </si>
  <si>
    <t xml:space="preserve">L02301 </t>
  </si>
  <si>
    <t xml:space="preserve">Excizia hidrocelului </t>
  </si>
  <si>
    <t xml:space="preserve">111. </t>
  </si>
  <si>
    <t xml:space="preserve">Biopsia transrectala (cu ac de biopsie) a prostatei </t>
  </si>
  <si>
    <t xml:space="preserve">L00404 </t>
  </si>
  <si>
    <t xml:space="preserve">112. </t>
  </si>
  <si>
    <t xml:space="preserve">Rezectia endoscopica a leziunii  prostatice </t>
  </si>
  <si>
    <t xml:space="preserve">L00302 </t>
  </si>
  <si>
    <t xml:space="preserve">113. </t>
  </si>
  <si>
    <t xml:space="preserve">Rezectia endoscopică transuretrala a prostatei </t>
  </si>
  <si>
    <t xml:space="preserve">L00601 </t>
  </si>
  <si>
    <t xml:space="preserve">Rezectia transuretrala a prostatei </t>
  </si>
  <si>
    <t xml:space="preserve">114. </t>
  </si>
  <si>
    <t xml:space="preserve">Uretrotomia optica interna pentru stricturi uretrale </t>
  </si>
  <si>
    <t xml:space="preserve">K07505 </t>
  </si>
  <si>
    <t xml:space="preserve">Uretrotomia optica </t>
  </si>
  <si>
    <t xml:space="preserve">115. </t>
  </si>
  <si>
    <t xml:space="preserve">Distrugerea endoscopica a verucilor uretrale </t>
  </si>
  <si>
    <t xml:space="preserve">K07602 </t>
  </si>
  <si>
    <t xml:space="preserve">116. </t>
  </si>
  <si>
    <t xml:space="preserve">Hidrodilatarea vezicii urinare sub control endoscopic </t>
  </si>
  <si>
    <t xml:space="preserve">K06801 </t>
  </si>
  <si>
    <t xml:space="preserve">117. </t>
  </si>
  <si>
    <t xml:space="preserve">Rezectia endoscopica vezicala </t>
  </si>
  <si>
    <t xml:space="preserve">K06001 </t>
  </si>
  <si>
    <t xml:space="preserve">Rezectia endoscopica de leziune sau tesut vezical </t>
  </si>
  <si>
    <t xml:space="preserve">118. </t>
  </si>
  <si>
    <t xml:space="preserve">Extragerea endoscopica a litiazei vezicale </t>
  </si>
  <si>
    <t xml:space="preserve">K05604 </t>
  </si>
  <si>
    <t xml:space="preserve">Litolapaxia vezicii urinare </t>
  </si>
  <si>
    <t xml:space="preserve">119. </t>
  </si>
  <si>
    <t xml:space="preserve">Cistostomia percutanata cu insertia percutanata a cateterului suprapubic </t>
  </si>
  <si>
    <t xml:space="preserve">120. </t>
  </si>
  <si>
    <t xml:space="preserve">Cistoscopia </t>
  </si>
  <si>
    <t xml:space="preserve">K04901 </t>
  </si>
  <si>
    <t xml:space="preserve">121. </t>
  </si>
  <si>
    <t xml:space="preserve">Rezectia endoscopica a ureterocelului </t>
  </si>
  <si>
    <t xml:space="preserve">K03801 </t>
  </si>
  <si>
    <t xml:space="preserve">122. </t>
  </si>
  <si>
    <t xml:space="preserve">Excizia tumorii corneoconjunctivale </t>
  </si>
  <si>
    <t xml:space="preserve">C01201 </t>
  </si>
  <si>
    <t xml:space="preserve">Excizia tumorii limbus-ului  </t>
  </si>
  <si>
    <t xml:space="preserve">123. </t>
  </si>
  <si>
    <t xml:space="preserve">C01202 </t>
  </si>
  <si>
    <t xml:space="preserve">Excizia tumorii limbus-ului cu keratectomie </t>
  </si>
  <si>
    <t xml:space="preserve">124. </t>
  </si>
  <si>
    <t xml:space="preserve">C02201 </t>
  </si>
  <si>
    <t xml:space="preserve">Excizia pingueculei </t>
  </si>
  <si>
    <t xml:space="preserve">125. </t>
  </si>
  <si>
    <t xml:space="preserve">Repozitionarea cristalinului subluxat </t>
  </si>
  <si>
    <t xml:space="preserve">C04401 </t>
  </si>
  <si>
    <t xml:space="preserve">Repozitionarea cristalinului artificial </t>
  </si>
  <si>
    <t xml:space="preserve">126. </t>
  </si>
  <si>
    <t xml:space="preserve">Dacriocistorinostomia </t>
  </si>
  <si>
    <t xml:space="preserve">C08802 </t>
  </si>
  <si>
    <t xml:space="preserve">127. </t>
  </si>
  <si>
    <t xml:space="preserve">C09001 </t>
  </si>
  <si>
    <t xml:space="preserve">Procedee inchise de restabilire a permeabilitatii sistemului canalicular lacrimal, un ochi </t>
  </si>
  <si>
    <t xml:space="preserve">128. </t>
  </si>
  <si>
    <t xml:space="preserve">Septoplastia </t>
  </si>
  <si>
    <t xml:space="preserve">E01003 </t>
  </si>
  <si>
    <t xml:space="preserve">Septoplastia cu rezectia submucoasa a septului nazal </t>
  </si>
  <si>
    <t xml:space="preserve">129. </t>
  </si>
  <si>
    <t xml:space="preserve">Chirurgia functionala endoscopica naso sinusala </t>
  </si>
  <si>
    <t xml:space="preserve">E01601 </t>
  </si>
  <si>
    <t xml:space="preserve">Extragere intranazala de polip din antrum-ul maxilar </t>
  </si>
  <si>
    <t xml:space="preserve">130. </t>
  </si>
  <si>
    <t xml:space="preserve">E01602 </t>
  </si>
  <si>
    <t xml:space="preserve">Extragerea intranazala de polip din sinusul frontal </t>
  </si>
  <si>
    <t xml:space="preserve">131. </t>
  </si>
  <si>
    <t xml:space="preserve">E01603 </t>
  </si>
  <si>
    <t xml:space="preserve">Extragere intranazala de polip din sinusul etmoidal </t>
  </si>
  <si>
    <t xml:space="preserve">132. </t>
  </si>
  <si>
    <t xml:space="preserve">E01604 </t>
  </si>
  <si>
    <t xml:space="preserve">Extragere intranazala de polip din sinusul sfenoidal </t>
  </si>
  <si>
    <t xml:space="preserve">133. </t>
  </si>
  <si>
    <t xml:space="preserve">E00801 </t>
  </si>
  <si>
    <t xml:space="preserve">Extragerea de polip nazal </t>
  </si>
  <si>
    <t xml:space="preserve">134. </t>
  </si>
  <si>
    <t xml:space="preserve">E01805 </t>
  </si>
  <si>
    <t xml:space="preserve">Antrostomia maxilara intranazala, unilateral </t>
  </si>
  <si>
    <t xml:space="preserve">135. </t>
  </si>
  <si>
    <t xml:space="preserve">Parotidectomia  </t>
  </si>
  <si>
    <t xml:space="preserve">E02805 </t>
  </si>
  <si>
    <t xml:space="preserve">Excizia partiala a glandei parotide </t>
  </si>
  <si>
    <t xml:space="preserve">136. </t>
  </si>
  <si>
    <t xml:space="preserve">Chirurgia ronhopatiei cronice </t>
  </si>
  <si>
    <t xml:space="preserve">E03601 </t>
  </si>
  <si>
    <t xml:space="preserve">Uvulopalatofaringoplastia </t>
  </si>
  <si>
    <t xml:space="preserve">137. </t>
  </si>
  <si>
    <t xml:space="preserve">Timpanoplastia tip I </t>
  </si>
  <si>
    <t xml:space="preserve">D01401 </t>
  </si>
  <si>
    <t xml:space="preserve">Miringoplastia, abord transcanalar </t>
  </si>
  <si>
    <t xml:space="preserve">138. </t>
  </si>
  <si>
    <t xml:space="preserve">D01402 </t>
  </si>
  <si>
    <t xml:space="preserve">Miringoplastia, abord postauricular sau endauricular </t>
  </si>
  <si>
    <t xml:space="preserve">139. </t>
  </si>
  <si>
    <t xml:space="preserve">Cura chrirugicala a tumorilor benigne ale laringelui </t>
  </si>
  <si>
    <t xml:space="preserve">G00402 </t>
  </si>
  <si>
    <t xml:space="preserve">Microlaringoscopia cu extirparea  laser a leziunii </t>
  </si>
  <si>
    <t xml:space="preserve">140. </t>
  </si>
  <si>
    <t xml:space="preserve">Terapia chirurgicala a apendicitei cronice </t>
  </si>
  <si>
    <t xml:space="preserve">J07002 </t>
  </si>
  <si>
    <t xml:space="preserve">Apendicectomia laparoscopica </t>
  </si>
  <si>
    <t xml:space="preserve">141. </t>
  </si>
  <si>
    <t xml:space="preserve">Terapia chirurgicala a fisurii perianale </t>
  </si>
  <si>
    <t xml:space="preserve">J08101 </t>
  </si>
  <si>
    <t xml:space="preserve">Excizia fistulei anale implicand jumatatea inferioara a sfincterului anal </t>
  </si>
  <si>
    <t xml:space="preserve">142. </t>
  </si>
  <si>
    <t xml:space="preserve">J08102 </t>
  </si>
  <si>
    <t xml:space="preserve">Excizia fistulei anale implicand jumatatea superioara a sfincterului anal </t>
  </si>
  <si>
    <t xml:space="preserve">143. </t>
  </si>
  <si>
    <t xml:space="preserve">Terapia chirurgicala a tumorilor de perete abdominal sau ombilic </t>
  </si>
  <si>
    <t xml:space="preserve">J12401 </t>
  </si>
  <si>
    <t xml:space="preserve">Biopsia peretelui abdominal sau a ombilicului </t>
  </si>
  <si>
    <t xml:space="preserve">144. </t>
  </si>
  <si>
    <t xml:space="preserve">Terapia chirurgicala a granulomului  ombilical </t>
  </si>
  <si>
    <t xml:space="preserve">J12507 </t>
  </si>
  <si>
    <t xml:space="preserve">Excizia granulomului ombilical </t>
  </si>
  <si>
    <t xml:space="preserve">145. </t>
  </si>
  <si>
    <t xml:space="preserve">Hernia ombilicala </t>
  </si>
  <si>
    <t xml:space="preserve">J12801 </t>
  </si>
  <si>
    <t xml:space="preserve">Cura chirurgicala a herniei ombilicale </t>
  </si>
  <si>
    <t xml:space="preserve">146. </t>
  </si>
  <si>
    <t xml:space="preserve">Hernia epigastrica </t>
  </si>
  <si>
    <t xml:space="preserve">J12802 </t>
  </si>
  <si>
    <t xml:space="preserve">Cura chirurgicala a herniei epigastrice </t>
  </si>
  <si>
    <t xml:space="preserve">147. </t>
  </si>
  <si>
    <t xml:space="preserve">Eventratie postoperatorie </t>
  </si>
  <si>
    <t xml:space="preserve">J12903 </t>
  </si>
  <si>
    <t xml:space="preserve">Cura chirurgicala a eventratiei postoperatorii cu prosteza </t>
  </si>
  <si>
    <t xml:space="preserve">Nr. crt. </t>
  </si>
  <si>
    <t xml:space="preserve">Cod </t>
  </si>
  <si>
    <t xml:space="preserve">Denumire afecţiune (diagnostic) </t>
  </si>
  <si>
    <t xml:space="preserve">Tarif maximal pe caz </t>
  </si>
  <si>
    <t xml:space="preserve">A04.9 </t>
  </si>
  <si>
    <t xml:space="preserve">Infecţia intestinală bacteriană, nespecificată </t>
  </si>
  <si>
    <t xml:space="preserve">A08.4 </t>
  </si>
  <si>
    <t xml:space="preserve">Infecţia intestinală virală, nespecificată </t>
  </si>
  <si>
    <t xml:space="preserve">A09 </t>
  </si>
  <si>
    <t xml:space="preserve">Diareea şi gastro-enterita probabil infecţioase </t>
  </si>
  <si>
    <t xml:space="preserve">A49.9 </t>
  </si>
  <si>
    <r>
      <t>Infecţia bacteriană, nespecificată</t>
    </r>
    <r>
      <rPr>
        <b/>
        <sz val="12"/>
        <color indexed="8"/>
        <rFont val="Times New Roman"/>
        <family val="1"/>
      </rPr>
      <t xml:space="preserve"> </t>
    </r>
  </si>
  <si>
    <t xml:space="preserve">B18.1 </t>
  </si>
  <si>
    <t xml:space="preserve">Hepatita virală cronică B fără agent Delta </t>
  </si>
  <si>
    <t xml:space="preserve">B18.2 </t>
  </si>
  <si>
    <t xml:space="preserve">Hepatita virală cronică C </t>
  </si>
  <si>
    <t xml:space="preserve">D17.1 </t>
  </si>
  <si>
    <t xml:space="preserve">Tumora lipomatoasă benignă a pielii şi a ţesutului subcutanat al trunchiului </t>
  </si>
  <si>
    <t xml:space="preserve">D50.0 </t>
  </si>
  <si>
    <r>
      <t>Anemia prin carenţă de fier secundară unei pierderi de sânge (cronică)</t>
    </r>
    <r>
      <rPr>
        <sz val="12"/>
        <color indexed="40"/>
        <rFont val="Times New Roman"/>
        <family val="1"/>
      </rPr>
      <t xml:space="preserve"> </t>
    </r>
  </si>
  <si>
    <t xml:space="preserve">D50.8 </t>
  </si>
  <si>
    <t xml:space="preserve">Alte anemii prin carenţă de fier </t>
  </si>
  <si>
    <t xml:space="preserve">D50.9 </t>
  </si>
  <si>
    <t xml:space="preserve">Anemia prin carenţă de fier, nespecificată </t>
  </si>
  <si>
    <t xml:space="preserve">E04.2 </t>
  </si>
  <si>
    <t xml:space="preserve">Guşa multinodulară netoxică </t>
  </si>
  <si>
    <t xml:space="preserve">E06.3 </t>
  </si>
  <si>
    <t xml:space="preserve">Tiroidita autoimună </t>
  </si>
  <si>
    <t xml:space="preserve">E10.65 </t>
  </si>
  <si>
    <t xml:space="preserve">Diabet mellitus (zaharat) tip 1 cu control slab </t>
  </si>
  <si>
    <t xml:space="preserve">E11.65 </t>
  </si>
  <si>
    <t xml:space="preserve">Diabet mellitus (zaharat) tip 2 cu control slab </t>
  </si>
  <si>
    <t xml:space="preserve">E11.9 </t>
  </si>
  <si>
    <t xml:space="preserve">Diabet mellitus (zaharat) tip 2 fără complicaţii </t>
  </si>
  <si>
    <t xml:space="preserve">E44.0 </t>
  </si>
  <si>
    <t xml:space="preserve">Malnutriţia proteino-energetică moderată </t>
  </si>
  <si>
    <t xml:space="preserve">E44.1 </t>
  </si>
  <si>
    <t xml:space="preserve">Malnutriţia proteino-energetică uşoară </t>
  </si>
  <si>
    <t xml:space="preserve">E66.0 </t>
  </si>
  <si>
    <t xml:space="preserve">Obezitate datorită unui exces caloric </t>
  </si>
  <si>
    <t xml:space="preserve">E89.0 </t>
  </si>
  <si>
    <t xml:space="preserve">Hipotiroidism postprocedural </t>
  </si>
  <si>
    <t xml:space="preserve">F41.2 </t>
  </si>
  <si>
    <t xml:space="preserve">Tulburare anxioasă şi depresivă mixtă </t>
  </si>
  <si>
    <t xml:space="preserve">F50.9 </t>
  </si>
  <si>
    <t xml:space="preserve">Tulburare de apetit, nespecificată </t>
  </si>
  <si>
    <t xml:space="preserve">G45.0 </t>
  </si>
  <si>
    <t xml:space="preserve">Sindrom vertebro-bazilar </t>
  </si>
  <si>
    <t xml:space="preserve">I10 </t>
  </si>
  <si>
    <t xml:space="preserve">Hipertensiunea esenţială (primară) </t>
  </si>
  <si>
    <t xml:space="preserve">I20.8 </t>
  </si>
  <si>
    <t xml:space="preserve">Alte forme de angină pectorală (* fără coronarografie) </t>
  </si>
  <si>
    <t xml:space="preserve">I25.11 </t>
  </si>
  <si>
    <t xml:space="preserve">Cardiopatia aterosclerotică a arterei coronariene native </t>
  </si>
  <si>
    <t xml:space="preserve">I25.9 </t>
  </si>
  <si>
    <t xml:space="preserve">Cardiopatie ischemică cronică, nespecificată, fără coronarografie </t>
  </si>
  <si>
    <t xml:space="preserve">I34.0 </t>
  </si>
  <si>
    <t xml:space="preserve">Insuficienţa mitrală (valva) (* fără indicaţie de intervenţie chirurgicală) </t>
  </si>
  <si>
    <t xml:space="preserve">I35.0 </t>
  </si>
  <si>
    <t xml:space="preserve">Stenoza (valva) aortică (*fără indicaţie de intervenţie chirurgicală) </t>
  </si>
  <si>
    <t xml:space="preserve">I35.1 </t>
  </si>
  <si>
    <t xml:space="preserve">Insuficienţă (valva) aortică (*fără coronarografie; fără indicaţie de intervenţie chirurgicală) </t>
  </si>
  <si>
    <t xml:space="preserve">I67.2 </t>
  </si>
  <si>
    <t xml:space="preserve">Ateroscleroza cerebrală </t>
  </si>
  <si>
    <t xml:space="preserve">I67.8 </t>
  </si>
  <si>
    <t xml:space="preserve">Alte boli cerebrovasculare, specificate </t>
  </si>
  <si>
    <t xml:space="preserve">I83.9 </t>
  </si>
  <si>
    <t xml:space="preserve">Vene varicoase ale extremităţilor inferioare fără ulceraţie sau inflamaţie </t>
  </si>
  <si>
    <t xml:space="preserve">J00 </t>
  </si>
  <si>
    <t xml:space="preserve">Rino-faringita acută [guturaiul comun] (* pentru copii 0 - 5 ani) </t>
  </si>
  <si>
    <t xml:space="preserve">J02.9 </t>
  </si>
  <si>
    <t xml:space="preserve">Faringita acută, nespecificată (* pentru copii 0 - 5 ani) </t>
  </si>
  <si>
    <t xml:space="preserve">J03.9 </t>
  </si>
  <si>
    <t xml:space="preserve">Amigdalita acută, nespecificată </t>
  </si>
  <si>
    <t xml:space="preserve">J06.8 </t>
  </si>
  <si>
    <t xml:space="preserve">Alte infecţii acute ale căilor respiratorii superioare cu localizări multiple </t>
  </si>
  <si>
    <t xml:space="preserve">J06.9 </t>
  </si>
  <si>
    <t xml:space="preserve">Infecţii acute ale căilor respiratorii superioare, nespecificate </t>
  </si>
  <si>
    <t xml:space="preserve">J12.9 </t>
  </si>
  <si>
    <t xml:space="preserve">Pneumonia virală, nespecificată </t>
  </si>
  <si>
    <t xml:space="preserve">J15.8 </t>
  </si>
  <si>
    <t xml:space="preserve">Alte pneumonii bacteriene </t>
  </si>
  <si>
    <t xml:space="preserve">J18.1 </t>
  </si>
  <si>
    <t xml:space="preserve">Pneumonia lobară, nespecificată </t>
  </si>
  <si>
    <t xml:space="preserve">J18.8 </t>
  </si>
  <si>
    <t xml:space="preserve">Alte pneumonii, cu micro-organisme nespecificate </t>
  </si>
  <si>
    <t xml:space="preserve">J18.9 </t>
  </si>
  <si>
    <t xml:space="preserve">Pneumonie, nespecificată </t>
  </si>
  <si>
    <t xml:space="preserve">J20.9 </t>
  </si>
  <si>
    <t xml:space="preserve">Bronşita acută, nespecificată </t>
  </si>
  <si>
    <t xml:space="preserve">J44.0 </t>
  </si>
  <si>
    <t xml:space="preserve">Boala pulmonară obstructivă cronică cu infecţie acută a căilor respiratorii inferioare </t>
  </si>
  <si>
    <t xml:space="preserve">J44.1 </t>
  </si>
  <si>
    <t xml:space="preserve">Boala pulmonară obstructivă cronică cu exacerbare acută, nespecificată </t>
  </si>
  <si>
    <t xml:space="preserve">J44.9 </t>
  </si>
  <si>
    <t xml:space="preserve">Boala pulmonară obstructivă cronică, nespecificată </t>
  </si>
  <si>
    <t xml:space="preserve">J45.0 </t>
  </si>
  <si>
    <t xml:space="preserve">Astmul cu predominenţă alergică </t>
  </si>
  <si>
    <t xml:space="preserve">J47 </t>
  </si>
  <si>
    <t xml:space="preserve">Bronşiectazia </t>
  </si>
  <si>
    <t xml:space="preserve">J84.8 </t>
  </si>
  <si>
    <t xml:space="preserve">Alte boli pulmonare interstiţiale specificate </t>
  </si>
  <si>
    <t xml:space="preserve">J84.9 </t>
  </si>
  <si>
    <t xml:space="preserve">Boala pulmonară interstiţială, nespecificată </t>
  </si>
  <si>
    <t xml:space="preserve">K21.0 </t>
  </si>
  <si>
    <t xml:space="preserve">Boala refluxului gastro-esofagian cu esofagită </t>
  </si>
  <si>
    <t xml:space="preserve">K21.9 </t>
  </si>
  <si>
    <t xml:space="preserve">Boala refluxului gastro-esofagian fără esofagită </t>
  </si>
  <si>
    <t xml:space="preserve">K26.3 </t>
  </si>
  <si>
    <t xml:space="preserve">Ulcerul duodenal, acut fără hemoragie sau perforaţie, diagnosticat anterior </t>
  </si>
  <si>
    <t xml:space="preserve">K29.1 </t>
  </si>
  <si>
    <t xml:space="preserve">Alte gastrite acute </t>
  </si>
  <si>
    <t xml:space="preserve">K29.5 </t>
  </si>
  <si>
    <t xml:space="preserve">Gastrita cronică, nespecificată </t>
  </si>
  <si>
    <t xml:space="preserve">K29.9 </t>
  </si>
  <si>
    <t xml:space="preserve">Gastro-duodenita, nespecificată </t>
  </si>
  <si>
    <t xml:space="preserve">K30 </t>
  </si>
  <si>
    <t xml:space="preserve">Dispepsia </t>
  </si>
  <si>
    <t xml:space="preserve">K52.9 </t>
  </si>
  <si>
    <t xml:space="preserve">Gastroenterita şi colita neinfecţioase, nespecificate </t>
  </si>
  <si>
    <t xml:space="preserve">K58.0 </t>
  </si>
  <si>
    <t xml:space="preserve">Sindromul intestinului iritabil cu diaree </t>
  </si>
  <si>
    <t xml:space="preserve">K58.9 </t>
  </si>
  <si>
    <t xml:space="preserve">Sindromul intestinului iritabil fără diaree </t>
  </si>
  <si>
    <t xml:space="preserve">K70.1 </t>
  </si>
  <si>
    <t xml:space="preserve">Hepatita alcoolică </t>
  </si>
  <si>
    <t xml:space="preserve">K73.2 </t>
  </si>
  <si>
    <t xml:space="preserve">Hepatita activă cronică, neclasificată altundeva </t>
  </si>
  <si>
    <t xml:space="preserve">K75.2 </t>
  </si>
  <si>
    <t xml:space="preserve">Hepatita reactivă nespecifică </t>
  </si>
  <si>
    <t xml:space="preserve">K76.0 </t>
  </si>
  <si>
    <t xml:space="preserve">Degenerescenţa grăsoasă a ficatului, neclasificată altundeva </t>
  </si>
  <si>
    <t xml:space="preserve">K81.1 </t>
  </si>
  <si>
    <t xml:space="preserve">Colecistita cronică </t>
  </si>
  <si>
    <t xml:space="preserve">K81.8 </t>
  </si>
  <si>
    <t xml:space="preserve">Alte colecistite </t>
  </si>
  <si>
    <t xml:space="preserve">K82.8 </t>
  </si>
  <si>
    <t xml:space="preserve">Alte boli specificate ale vezicii biliare </t>
  </si>
  <si>
    <t xml:space="preserve">K91.1 </t>
  </si>
  <si>
    <t xml:space="preserve">Sindroame după chirurgia gastrică </t>
  </si>
  <si>
    <t xml:space="preserve">L40.0 </t>
  </si>
  <si>
    <t xml:space="preserve">Psoriazis vulgaris </t>
  </si>
  <si>
    <t xml:space="preserve">L50.0 </t>
  </si>
  <si>
    <t xml:space="preserve">Urticaria alergică (fără Edem Quinke) </t>
  </si>
  <si>
    <t xml:space="preserve">L60.0 </t>
  </si>
  <si>
    <t xml:space="preserve">Unghia încarnată </t>
  </si>
  <si>
    <t xml:space="preserve">M16.9 </t>
  </si>
  <si>
    <t xml:space="preserve">Coxartroza, nespecificata </t>
  </si>
  <si>
    <t xml:space="preserve">M17.9 </t>
  </si>
  <si>
    <t xml:space="preserve">Gonartroza, nespecificata </t>
  </si>
  <si>
    <t xml:space="preserve">M51.2 </t>
  </si>
  <si>
    <t xml:space="preserve">Altă deplasare a unui alt disc intervertebral specificat, fără indicaţie operatorie </t>
  </si>
  <si>
    <t xml:space="preserve">M54.4 </t>
  </si>
  <si>
    <r>
      <t>Lumbago cu sciatică</t>
    </r>
    <r>
      <rPr>
        <b/>
        <strike/>
        <sz val="12"/>
        <color indexed="40"/>
        <rFont val="Times New Roman"/>
        <family val="1"/>
      </rPr>
      <t>-</t>
    </r>
    <r>
      <rPr>
        <b/>
        <sz val="12"/>
        <color indexed="40"/>
        <rFont val="Times New Roman"/>
        <family val="1"/>
      </rPr>
      <t xml:space="preserve"> </t>
    </r>
    <r>
      <rPr>
        <sz val="12"/>
        <color indexed="8"/>
        <rFont val="Times New Roman"/>
        <family val="1"/>
      </rPr>
      <t xml:space="preserve"> </t>
    </r>
  </si>
  <si>
    <t xml:space="preserve">M54.5 </t>
  </si>
  <si>
    <r>
      <t>Dorsalgie joasă</t>
    </r>
    <r>
      <rPr>
        <b/>
        <strike/>
        <sz val="12"/>
        <color indexed="40"/>
        <rFont val="Times New Roman"/>
        <family val="1"/>
      </rPr>
      <t>-</t>
    </r>
    <r>
      <rPr>
        <sz val="12"/>
        <color indexed="8"/>
        <rFont val="Times New Roman"/>
        <family val="1"/>
      </rPr>
      <t xml:space="preserve"> </t>
    </r>
  </si>
  <si>
    <t xml:space="preserve">N30.0 </t>
  </si>
  <si>
    <t xml:space="preserve">Cistita acută </t>
  </si>
  <si>
    <t xml:space="preserve">N39.0 </t>
  </si>
  <si>
    <t xml:space="preserve">Infecţia tractului urinar, cu localizare nespecificată </t>
  </si>
  <si>
    <t xml:space="preserve">N47 </t>
  </si>
  <si>
    <t xml:space="preserve">Hipertrofia prepuţului, fimoza, parafimoza </t>
  </si>
  <si>
    <t xml:space="preserve">N73.9 </t>
  </si>
  <si>
    <t xml:space="preserve">Boala inflamatorie pelviană feminină, nespecificată </t>
  </si>
  <si>
    <t xml:space="preserve">N92.0 </t>
  </si>
  <si>
    <t xml:space="preserve">Menstruaţie excesivă şi frecventă cu ciclu menstrual regulat </t>
  </si>
  <si>
    <t xml:space="preserve">N92.1 </t>
  </si>
  <si>
    <t xml:space="preserve">Menstruaţie excesivă şi frecventă cu ciclu menstrual neregulat </t>
  </si>
  <si>
    <t xml:space="preserve">N92.4 </t>
  </si>
  <si>
    <t xml:space="preserve">Sângerări excesive în perioada de premenopauză </t>
  </si>
  <si>
    <t xml:space="preserve">N93.8 </t>
  </si>
  <si>
    <t xml:space="preserve">Alte sângerări anormale specificate ale uterului şi vaginului </t>
  </si>
  <si>
    <t xml:space="preserve">N95.0 </t>
  </si>
  <si>
    <t xml:space="preserve">Sângerări postmenopauză </t>
  </si>
  <si>
    <t xml:space="preserve">O02.1 </t>
  </si>
  <si>
    <t xml:space="preserve">Avort fals </t>
  </si>
  <si>
    <t xml:space="preserve">O03.4 </t>
  </si>
  <si>
    <t xml:space="preserve">Avort spontan incomplet, fără complicaţii </t>
  </si>
  <si>
    <t xml:space="preserve">O12.0 </t>
  </si>
  <si>
    <t xml:space="preserve">Edem gestaţional </t>
  </si>
  <si>
    <t xml:space="preserve">O21.0 </t>
  </si>
  <si>
    <r>
      <t>Hiperemeza gravidică uşoară</t>
    </r>
    <r>
      <rPr>
        <b/>
        <sz val="12"/>
        <color indexed="40"/>
        <rFont val="Times New Roman"/>
        <family val="1"/>
      </rPr>
      <t xml:space="preserve"> </t>
    </r>
  </si>
  <si>
    <t xml:space="preserve">O23.1 </t>
  </si>
  <si>
    <t xml:space="preserve">Infecţiile vezicii urinare în sarcină </t>
  </si>
  <si>
    <t xml:space="preserve">O34.2 </t>
  </si>
  <si>
    <t xml:space="preserve">Îngrijiri acordate mamei pentru cicatrice uterină datorită unei intervenţii chirurgicale anterioare </t>
  </si>
  <si>
    <t xml:space="preserve">R10.4 </t>
  </si>
  <si>
    <t xml:space="preserve">Altă durere abdominală şi nespecificată </t>
  </si>
  <si>
    <t xml:space="preserve">R59.0 </t>
  </si>
  <si>
    <t xml:space="preserve">Ganglioni limfatici măriţi localizaţi </t>
  </si>
  <si>
    <t xml:space="preserve">S61.0 </t>
  </si>
  <si>
    <t xml:space="preserve">Plagă deschisă a degetului (degetelor) fără vătămarea unghiei </t>
  </si>
  <si>
    <t xml:space="preserve">S61.88 </t>
  </si>
  <si>
    <t xml:space="preserve">Plagă deschisă a altor părţi ale pumnului şi mâinii </t>
  </si>
  <si>
    <t xml:space="preserve">Z46.6 </t>
  </si>
  <si>
    <t xml:space="preserve">Amplasarea şi ajustarea unei proteze urinare </t>
  </si>
  <si>
    <t xml:space="preserve">Z50.9 </t>
  </si>
  <si>
    <t xml:space="preserve">Îngrijiri implicând o procedură de reabilitare, nespecificată </t>
  </si>
  <si>
    <t xml:space="preserve">Z51.88 </t>
  </si>
  <si>
    <t xml:space="preserve">Alte îngrijiri medicale specificate </t>
  </si>
  <si>
    <t xml:space="preserve">I25.5 </t>
  </si>
  <si>
    <t xml:space="preserve">Cardiomiopatie ischemică </t>
  </si>
  <si>
    <t xml:space="preserve">I70.21 </t>
  </si>
  <si>
    <t xml:space="preserve">Ateroscleroza arterelor extremităţilor cu claudicaţie intermitentă </t>
  </si>
  <si>
    <t xml:space="preserve">I80.3 </t>
  </si>
  <si>
    <t xml:space="preserve">Flebita şi tromboflebita extremităţilor inferioare, nespecificată </t>
  </si>
  <si>
    <t xml:space="preserve">R60.0 </t>
  </si>
  <si>
    <t xml:space="preserve">Edem localizat </t>
  </si>
  <si>
    <t xml:space="preserve">I83.0 </t>
  </si>
  <si>
    <t xml:space="preserve">Vene varicoase cu ulceraţie ale extremităţilor inferioare </t>
  </si>
  <si>
    <t xml:space="preserve">I87.2 </t>
  </si>
  <si>
    <t xml:space="preserve">Insuficienţa venoasă (cronică) (periferică) </t>
  </si>
  <si>
    <t xml:space="preserve">A69.2 </t>
  </si>
  <si>
    <t xml:space="preserve">Boala Lyme (*diagnostic şi tratament) </t>
  </si>
  <si>
    <t>626, 03</t>
  </si>
  <si>
    <t xml:space="preserve">B.1. Lista afecţiunilor (diagnosticelor) medicale caz rezolvat medical în spitalizare de zi şi tarifele maximale pe caz rezolvat medical corespunzătoare: </t>
  </si>
  <si>
    <t>Sectii</t>
  </si>
  <si>
    <t>Tarif propus</t>
  </si>
  <si>
    <t>Nr cazuri/ luna</t>
  </si>
  <si>
    <t>Valoare/ luna</t>
  </si>
  <si>
    <t xml:space="preserve">B.2. Lista cazurilor rezolvate cu procedură chirurgicală - în spitalizare de zi şi tarifele maximale pe caz rezolvat corespunzătoare: </t>
  </si>
  <si>
    <t xml:space="preserve">Denumire caz rezolvat cu procedură chirurgicală </t>
  </si>
  <si>
    <t xml:space="preserve">Denumire procedură chirurgicală </t>
  </si>
  <si>
    <t xml:space="preserve">Tarif maximal pe caz rezolvat cu procedură chirurgicală - lei - </t>
  </si>
  <si>
    <t xml:space="preserve">Incizia şi drenajul tegumentelor şi ale ţesutului subcutanat </t>
  </si>
  <si>
    <t xml:space="preserve">Alte incizii și drenaje ale tegumentelor și țesutului  subcutanat </t>
  </si>
  <si>
    <t>Reprezentant legal</t>
  </si>
  <si>
    <t>Director medical</t>
  </si>
  <si>
    <t>1,421,61</t>
  </si>
  <si>
    <t>1,050,94</t>
  </si>
  <si>
    <t xml:space="preserve">Denumire serviciu medical </t>
  </si>
  <si>
    <t xml:space="preserve">Tarif maximal pe serviciu medical </t>
  </si>
  <si>
    <t xml:space="preserve">Radioterapie cu ortovoltaj/kilovoltaj </t>
  </si>
  <si>
    <t>Radioterapie cu megavoltaj – cobaltoterapie</t>
  </si>
  <si>
    <t xml:space="preserve">Radioterapie cu megavoltaj - accelerator liniar 2 D </t>
  </si>
  <si>
    <t xml:space="preserve">Radioterapie cu megavoltaj - accelerator liniar 3 D  </t>
  </si>
  <si>
    <t xml:space="preserve">IMRT </t>
  </si>
  <si>
    <t xml:space="preserve">Brahiterapie </t>
  </si>
  <si>
    <t xml:space="preserve">Chimioterapie*) cu monitorizare </t>
  </si>
  <si>
    <t xml:space="preserve">Litotriţie </t>
  </si>
  <si>
    <t xml:space="preserve">Tratamentul şi profilaxia rabiei cu antitetanic </t>
  </si>
  <si>
    <t xml:space="preserve">Tratamentul şi profilaxia rabiei fără antitetanic </t>
  </si>
  <si>
    <t xml:space="preserve">Strabism la copii - reeducare ortooptică </t>
  </si>
  <si>
    <r>
      <t>B.3.1</t>
    </r>
    <r>
      <rPr>
        <b/>
        <sz val="7"/>
        <color indexed="8"/>
        <rFont val="Times New Roman"/>
        <family val="1"/>
      </rPr>
      <t xml:space="preserve">   </t>
    </r>
    <r>
      <rPr>
        <b/>
        <sz val="12"/>
        <color indexed="8"/>
        <rFont val="Times New Roman"/>
        <family val="1"/>
      </rPr>
      <t xml:space="preserve">Lista serviciilor medicale în regim de spitalizare de zi decontate asiguraţilor prin tarif pe serviciu medical/vizită (zi) şi pentru care în vederea decontării nu este necesară închiderea fişei de spitalizare de zi (FSZ) după fiecare vizită (zi). </t>
    </r>
  </si>
  <si>
    <t xml:space="preserve">Implant de cristalin**) </t>
  </si>
  <si>
    <t xml:space="preserve">Amniocenteză***) </t>
  </si>
  <si>
    <t xml:space="preserve">Biopsie de vilozităţi coriale***) </t>
  </si>
  <si>
    <t xml:space="preserve">Monitorizare bolnavi HIV/SIDA*) </t>
  </si>
  <si>
    <t xml:space="preserve">Evaluarea dinamică a răspunsului viro - imunologic*)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</si>
  <si>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</si>
  <si>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</si>
  <si>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Hepatite cronice de etiologie virală B, C şi D****) </t>
  </si>
  <si>
    <t xml:space="preserve">Ciroza hepatică****) </t>
  </si>
  <si>
    <t xml:space="preserve">Boli endocrine (acromegalie în tratament medicamentos şi tumori neuroendocrine)****) </t>
  </si>
  <si>
    <t xml:space="preserve">Boala Gaucher****) </t>
  </si>
  <si>
    <t xml:space="preserve">Boala cronică inflamatorie intestinală pentru tratamentul cu imunosupresoare****)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</si>
  <si>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</si>
  <si>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</si>
  <si>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</si>
  <si>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</si>
  <si>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</si>
  <si>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</si>
  <si>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Boli rare****) </t>
  </si>
  <si>
    <t xml:space="preserve">Monitorizare hemodinamică prin metoda bioimpedanţei toracice *******) </t>
  </si>
  <si>
    <t xml:space="preserve">Analgezia autocontrolată </t>
  </si>
  <si>
    <t xml:space="preserve">Analgezie subarahnoidiană </t>
  </si>
  <si>
    <t xml:space="preserve">Analgezie epidurală simplă </t>
  </si>
  <si>
    <t xml:space="preserve">Analgezie epidurală cu cateter </t>
  </si>
  <si>
    <t xml:space="preserve">Blocaj nervi periferici </t>
  </si>
  <si>
    <t xml:space="preserve">Infiltraţie periradiculară transforaminală*****) </t>
  </si>
  <si>
    <t xml:space="preserve">Bloc de ram median posterior*****) </t>
  </si>
  <si>
    <t xml:space="preserve">Bloc de plex simpatic </t>
  </si>
  <si>
    <t xml:space="preserve">Ablaţie cu radiofrecvenţă de ram median******) </t>
  </si>
  <si>
    <t xml:space="preserve">Ablaţie cu radiofrecvenţă a inervaţiei genunchiului sau a articulaţiei coxofemurale******) </t>
  </si>
  <si>
    <t xml:space="preserve">Ablaţie sacroiliac******) </t>
  </si>
  <si>
    <t xml:space="preserve">Infiltraţie sacroiliacă*****)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</si>
  <si>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</si>
  <si>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</si>
  <si>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</si>
  <si>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 xml:space="preserve">Urgenţă medico-chirurgicală în camerele de gardă  </t>
  </si>
  <si>
    <t xml:space="preserve">Urgenţă medico-chirurgicală în structurile de urgenţă din cadrul spitalelor pentru care finanţarea nu se face din bugetul Ministerului Sănătăţii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</si>
  <si>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</si>
  <si>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</si>
  <si>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</si>
  <si>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</si>
  <si>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</si>
  <si>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</si>
  <si>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</si>
  <si>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Terapia distoniilor musculare cu dirijare electromiografică (cervicale, craniofaciale, ale membrelor, laringiene etc.) fără toxină botulinică </t>
  </si>
  <si>
    <t xml:space="preserve">Terapia distoniilor musculare cu dirijare electromiografică (cervicale, craniofaciale, ale membrelor, laringiene etc.) cu toxină botulinică pentru adulţi şi copii cu greutate peste 25 kg </t>
  </si>
  <si>
    <t xml:space="preserve">Terapia distoniilor musculare cu dirijare electromiografică (cervicale, craniofaciale, ale membrelor, laringiene etc.) cu toxină botulinică pentru copii cu greutate sub 25 kg </t>
  </si>
  <si>
    <t xml:space="preserve">Terapia distoniilor musculare fără dirijare electromiografică (cervicale, craniofaciale, ale membrelor, laringiene etc.) cu toxină botulinică pentru adulţi şi copii cu greutate peste 25 kg </t>
  </si>
  <si>
    <t xml:space="preserve">Terapia distoniilor musculare fără dirijare electromiografică (cervicale, craniofaciale, ale membrelor, laringiene etc.) cu toxină botulinică pentru copii cu greutate sub 25 kg </t>
  </si>
  <si>
    <t xml:space="preserve">Monitorizarea bolilor psihiatrice adulţi şi copii (tulburări cognitive minore, demenţe incipiente, tulburări psihotice şi afective în perioade de remisiune, tulburări nevrotice şi de personalitate) </t>
  </si>
  <si>
    <t xml:space="preserve">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  </t>
  </si>
  <si>
    <t xml:space="preserve">Implantarea cateterului venos central cu cameră implantabilă destinat administrării de chimioterapice (în cure lungi de 6 - 24 luni) pentru pacienţii oncologici și hematologici. Tariful aferent acestui serviciu include costul cateterului venos central și camerei implantabile. </t>
  </si>
  <si>
    <t xml:space="preserve">Monitorizarea pacemakerelor/defibrilatorului implantabil </t>
  </si>
  <si>
    <t xml:space="preserve">Monitorizarea pacienţilor cu insuficienţă cardiacă congestivă pentru asiguraţi cu afecţiuni cardiovasculare grave de debut sau devenite cronice </t>
  </si>
  <si>
    <t xml:space="preserve">Monitorizarea pacienţilor cu tulburări de ritm/ conducere cu afecţiuni cardiovasculare grave de debut sau devenite cronice </t>
  </si>
  <si>
    <t xml:space="preserve">Incizia şi drenajul abceselor periosoase (loji superficiale ale capului şi gâtului) </t>
  </si>
  <si>
    <t xml:space="preserve">Suprimarea firelor de sutură la pacienţi cu despicături labio-maxilopalatine după plastia buzei sau a palatului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</si>
  <si>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</si>
  <si>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</si>
  <si>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</si>
  <si>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și tratamentul colagenenozelor: poliartrita reumatoidă, lupus eritematos sistemic, dermato-polimiozită, sindrom Sjorgen, vasculite sistemice. </t>
  </si>
  <si>
    <t xml:space="preserve">Diagnostic și monitorizare artrită precoce </t>
  </si>
  <si>
    <t xml:space="preserve">Monitorizarea bolilor hematologice </t>
  </si>
  <si>
    <t xml:space="preserve">Întrerupere de sarcină cu recomandare medicală *valabil pentru sarcini de până la 12 săptămâni de amenoree </t>
  </si>
  <si>
    <r>
      <t>B.3.2</t>
    </r>
    <r>
      <rPr>
        <b/>
        <sz val="7"/>
        <color indexed="8"/>
        <rFont val="Times New Roman"/>
        <family val="1"/>
      </rPr>
      <t xml:space="preserve">   </t>
    </r>
    <r>
      <rPr>
        <b/>
        <sz val="12"/>
        <color indexed="8"/>
        <rFont val="Times New Roman"/>
        <family val="1"/>
      </rPr>
      <t xml:space="preserve">Lista serviciilor medicale în regim de spitalizare de zi decontate asiguraţilor prin tarif pe serviciu medical şi pentru care în vederea decontării se închide fişa de spitalizare de zi (FSZ) după terminarea vizitei/vizitelor necesare finalizării serviciului medical. </t>
    </r>
  </si>
  <si>
    <t xml:space="preserve">Terapia distoniilor musculare fără dirijare electromiografică (cervicale, craniofaciale, ale membrelor, laringiene etc.) fără toxină botulinică </t>
  </si>
  <si>
    <t>TOTAL</t>
  </si>
  <si>
    <t>Director economic</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</si>
</sst>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0">
    <font>
      <sz val="11"/>
      <color theme="1"/>
      <name val="Calibri"/>
      <family val="2"/>
    </font>
    <font>
      <sz val="11"/>
      <color indexed="8"/>
      <name val="Calibri"/>
      <family val="2"/>
    </font>
    <font>
      <sz val="12"/>
      <color indexed="8"/>
      <name val="Times New Roman"/>
      <family val="1"/>
    </font>
    <font>
      <b/>
      <sz val="12"/>
      <color indexed="8"/>
      <name val="Times New Roman"/>
      <family val="1"/>
    </font>
    <font>
      <sz val="12"/>
      <color indexed="40"/>
      <name val="Times New Roman"/>
      <family val="1"/>
    </font>
    <font>
      <b/>
      <strike/>
      <sz val="12"/>
      <color indexed="40"/>
      <name val="Times New Roman"/>
      <family val="1"/>
    </font>
    <font>
      <b/>
      <sz val="12"/>
      <color indexed="40"/>
      <name val="Times New Roman"/>
      <family val="1"/>
    </font>
    <font>
      <b/>
      <sz val="7"/>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b/>
      <sz val="12"/>
      <color indexed="8"/>
      <name val="Calibri"/>
      <family val="2"/>
    </font>
    <font>
      <sz val="12"/>
      <color indexed="10"/>
      <name val="Times New Roman"/>
      <family val="1"/>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Times New Roman"/>
      <family val="1"/>
    </font>
    <font>
      <b/>
      <sz val="12"/>
      <color theme="1"/>
      <name val="Calibri"/>
      <family val="2"/>
    </font>
    <font>
      <sz val="12"/>
      <color rgb="FFFF0000"/>
      <name val="Times New Roman"/>
      <family val="1"/>
    </font>
    <font>
      <sz val="12"/>
      <color theme="1"/>
      <name val="Calibri"/>
      <family val="2"/>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
      <left style="thin"/>
      <right style="thin"/>
      <top style="thin"/>
      <bottom style="thin"/>
    </border>
    <border>
      <left style="thin"/>
      <right style="thin"/>
      <top style="thin"/>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color indexed="63"/>
      </top>
      <bottom style="medium">
        <color rgb="FF000000"/>
      </bottom>
    </border>
    <border>
      <left style="thin"/>
      <right>
        <color indexed="63"/>
      </right>
      <top style="thin"/>
      <bottom>
        <color indexed="63"/>
      </bottom>
    </border>
    <border>
      <left style="medium">
        <color rgb="FF000000"/>
      </left>
      <right>
        <color indexed="63"/>
      </right>
      <top style="medium">
        <color rgb="FF000000"/>
      </top>
      <bottom style="medium">
        <color rgb="FF000000"/>
      </bottom>
    </border>
    <border>
      <left style="medium">
        <color rgb="FF000000"/>
      </left>
      <right>
        <color indexed="63"/>
      </right>
      <top>
        <color indexed="63"/>
      </top>
      <bottom style="medium">
        <color rgb="FF000000"/>
      </bottom>
    </border>
    <border>
      <left style="medium">
        <color rgb="FF000000"/>
      </left>
      <right>
        <color indexed="63"/>
      </right>
      <top style="medium">
        <color rgb="FF000000"/>
      </top>
      <bottom>
        <color indexed="63"/>
      </bottom>
    </border>
    <border>
      <left style="medium">
        <color rgb="FF000000"/>
      </left>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7">
    <xf numFmtId="0" fontId="0" fillId="0" borderId="0" xfId="0" applyFont="1" applyAlignment="1">
      <alignment/>
    </xf>
    <xf numFmtId="0" fontId="44" fillId="0" borderId="10" xfId="0" applyFont="1" applyBorder="1" applyAlignment="1">
      <alignment vertical="center" wrapText="1"/>
    </xf>
    <xf numFmtId="0" fontId="44" fillId="0" borderId="11" xfId="0" applyFont="1" applyBorder="1" applyAlignment="1">
      <alignment vertical="center" wrapText="1"/>
    </xf>
    <xf numFmtId="0" fontId="44" fillId="0" borderId="12" xfId="0" applyFont="1" applyBorder="1" applyAlignment="1">
      <alignment vertical="center" wrapText="1"/>
    </xf>
    <xf numFmtId="0" fontId="44" fillId="0" borderId="13" xfId="0" applyFont="1" applyBorder="1" applyAlignment="1">
      <alignment vertical="center" wrapText="1"/>
    </xf>
    <xf numFmtId="0" fontId="0" fillId="0" borderId="0" xfId="0" applyAlignment="1">
      <alignment horizontal="center"/>
    </xf>
    <xf numFmtId="0" fontId="44" fillId="0" borderId="14" xfId="0" applyFont="1" applyBorder="1" applyAlignment="1">
      <alignment vertical="center" wrapText="1"/>
    </xf>
    <xf numFmtId="0" fontId="44" fillId="0" borderId="14" xfId="0" applyFont="1" applyBorder="1" applyAlignment="1">
      <alignment horizontal="right" vertical="center" wrapText="1"/>
    </xf>
    <xf numFmtId="0" fontId="44" fillId="0" borderId="14" xfId="0" applyFont="1" applyBorder="1" applyAlignment="1">
      <alignment horizontal="left" vertical="center" wrapText="1" indent="2"/>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4" xfId="0" applyFont="1" applyBorder="1" applyAlignment="1">
      <alignment horizontal="justify" vertical="center" wrapText="1"/>
    </xf>
    <xf numFmtId="0" fontId="0" fillId="0" borderId="0" xfId="0" applyAlignment="1">
      <alignment horizont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4" fontId="44" fillId="0" borderId="18" xfId="0" applyNumberFormat="1" applyFont="1" applyBorder="1" applyAlignment="1">
      <alignment vertical="center" wrapText="1"/>
    </xf>
    <xf numFmtId="4" fontId="45" fillId="0" borderId="18" xfId="0" applyNumberFormat="1" applyFont="1" applyBorder="1" applyAlignment="1">
      <alignment vertical="center" wrapText="1"/>
    </xf>
    <xf numFmtId="2" fontId="0" fillId="0" borderId="14" xfId="0" applyNumberFormat="1" applyBorder="1" applyAlignment="1">
      <alignment/>
    </xf>
    <xf numFmtId="4" fontId="44" fillId="0" borderId="0" xfId="0" applyNumberFormat="1" applyFont="1" applyBorder="1" applyAlignment="1">
      <alignment vertical="center" wrapText="1"/>
    </xf>
    <xf numFmtId="0" fontId="0" fillId="0" borderId="0" xfId="0" applyBorder="1" applyAlignment="1">
      <alignment horizontal="center"/>
    </xf>
    <xf numFmtId="2" fontId="0" fillId="0" borderId="0" xfId="0" applyNumberFormat="1" applyFill="1" applyBorder="1" applyAlignment="1">
      <alignment/>
    </xf>
    <xf numFmtId="0" fontId="0" fillId="0" borderId="0" xfId="0" applyBorder="1" applyAlignment="1">
      <alignment horizontal="center" wrapText="1"/>
    </xf>
    <xf numFmtId="0" fontId="0" fillId="0" borderId="0" xfId="0" applyFill="1" applyBorder="1" applyAlignment="1">
      <alignment/>
    </xf>
    <xf numFmtId="0" fontId="42" fillId="0" borderId="0" xfId="0" applyFont="1" applyAlignment="1">
      <alignment/>
    </xf>
    <xf numFmtId="4" fontId="46" fillId="0" borderId="14" xfId="0" applyNumberFormat="1" applyFont="1" applyFill="1" applyBorder="1" applyAlignment="1">
      <alignment/>
    </xf>
    <xf numFmtId="0" fontId="44" fillId="0" borderId="14" xfId="0" applyFont="1" applyBorder="1" applyAlignment="1" applyProtection="1">
      <alignment vertical="center" wrapText="1"/>
      <protection locked="0"/>
    </xf>
    <xf numFmtId="0" fontId="0" fillId="0" borderId="14" xfId="0" applyBorder="1" applyAlignment="1" applyProtection="1">
      <alignment/>
      <protection locked="0"/>
    </xf>
    <xf numFmtId="0" fontId="0" fillId="0" borderId="0" xfId="0" applyAlignment="1" applyProtection="1">
      <alignment/>
      <protection locked="0"/>
    </xf>
    <xf numFmtId="0" fontId="47" fillId="0" borderId="14" xfId="0" applyFont="1" applyBorder="1" applyAlignment="1" applyProtection="1">
      <alignment vertical="center" wrapText="1"/>
      <protection locked="0"/>
    </xf>
    <xf numFmtId="0" fontId="44" fillId="0" borderId="15" xfId="0" applyFont="1" applyBorder="1" applyAlignment="1" applyProtection="1">
      <alignment vertical="center" wrapText="1"/>
      <protection locked="0"/>
    </xf>
    <xf numFmtId="0" fontId="44" fillId="0" borderId="14" xfId="0" applyFont="1" applyFill="1" applyBorder="1" applyAlignment="1" applyProtection="1">
      <alignment horizontal="center" vertical="center" wrapText="1"/>
      <protection locked="0"/>
    </xf>
    <xf numFmtId="0" fontId="44" fillId="0" borderId="14" xfId="0" applyFont="1" applyBorder="1" applyAlignment="1" applyProtection="1">
      <alignment horizontal="center" vertical="center"/>
      <protection locked="0"/>
    </xf>
    <xf numFmtId="0" fontId="44" fillId="0" borderId="15" xfId="0" applyFont="1" applyBorder="1" applyAlignment="1" applyProtection="1">
      <alignment horizontal="center" vertical="center"/>
      <protection locked="0"/>
    </xf>
    <xf numFmtId="0" fontId="0" fillId="0" borderId="15" xfId="0" applyBorder="1" applyAlignment="1" applyProtection="1">
      <alignment/>
      <protection locked="0"/>
    </xf>
    <xf numFmtId="0" fontId="0" fillId="0" borderId="0" xfId="0" applyAlignment="1" applyProtection="1">
      <alignment/>
      <protection/>
    </xf>
    <xf numFmtId="0" fontId="44" fillId="0" borderId="14" xfId="0" applyFont="1" applyBorder="1" applyAlignment="1" applyProtection="1">
      <alignment horizontal="center" vertical="center" wrapText="1"/>
      <protection/>
    </xf>
    <xf numFmtId="0" fontId="44" fillId="0" borderId="15" xfId="0" applyFont="1" applyBorder="1" applyAlignment="1" applyProtection="1">
      <alignment horizontal="center" vertical="center" wrapText="1"/>
      <protection/>
    </xf>
    <xf numFmtId="0" fontId="44" fillId="0" borderId="19" xfId="0" applyFont="1" applyBorder="1" applyAlignment="1" applyProtection="1">
      <alignment horizontal="center" vertical="center" wrapText="1"/>
      <protection/>
    </xf>
    <xf numFmtId="0" fontId="44" fillId="0" borderId="15" xfId="0" applyFont="1" applyFill="1" applyBorder="1" applyAlignment="1" applyProtection="1">
      <alignment horizontal="center" vertical="center" wrapText="1"/>
      <protection/>
    </xf>
    <xf numFmtId="0" fontId="44" fillId="0" borderId="20" xfId="0" applyFont="1" applyBorder="1" applyAlignment="1" applyProtection="1">
      <alignment vertical="center" wrapText="1"/>
      <protection/>
    </xf>
    <xf numFmtId="0" fontId="44" fillId="0" borderId="14" xfId="0" applyFont="1" applyBorder="1" applyAlignment="1" applyProtection="1">
      <alignment vertical="center" wrapText="1"/>
      <protection/>
    </xf>
    <xf numFmtId="0" fontId="44" fillId="0" borderId="14" xfId="0" applyFont="1" applyBorder="1" applyAlignment="1" applyProtection="1">
      <alignment horizontal="right" vertical="center" wrapText="1"/>
      <protection/>
    </xf>
    <xf numFmtId="0" fontId="0" fillId="0" borderId="14" xfId="0" applyBorder="1" applyAlignment="1" applyProtection="1">
      <alignment/>
      <protection/>
    </xf>
    <xf numFmtId="0" fontId="44" fillId="0" borderId="21" xfId="0" applyFont="1" applyBorder="1" applyAlignment="1" applyProtection="1">
      <alignment vertical="center" wrapText="1"/>
      <protection/>
    </xf>
    <xf numFmtId="0" fontId="44" fillId="0" borderId="22" xfId="0" applyFont="1" applyBorder="1" applyAlignment="1" applyProtection="1">
      <alignment vertical="center" wrapText="1"/>
      <protection/>
    </xf>
    <xf numFmtId="0" fontId="47" fillId="0" borderId="14" xfId="0" applyFont="1" applyBorder="1" applyAlignment="1" applyProtection="1">
      <alignment vertical="center" wrapText="1"/>
      <protection/>
    </xf>
    <xf numFmtId="0" fontId="44" fillId="0" borderId="23" xfId="0" applyFont="1" applyBorder="1" applyAlignment="1" applyProtection="1">
      <alignment vertical="center" wrapText="1"/>
      <protection/>
    </xf>
    <xf numFmtId="0" fontId="44" fillId="0" borderId="14" xfId="0" applyFont="1" applyBorder="1" applyAlignment="1" applyProtection="1">
      <alignment horizontal="justify" vertical="center" wrapText="1"/>
      <protection/>
    </xf>
    <xf numFmtId="0" fontId="44" fillId="0" borderId="15" xfId="0" applyFont="1" applyBorder="1" applyAlignment="1" applyProtection="1">
      <alignment vertical="center" wrapText="1"/>
      <protection/>
    </xf>
    <xf numFmtId="0" fontId="44" fillId="0" borderId="15" xfId="0" applyFont="1" applyBorder="1" applyAlignment="1" applyProtection="1">
      <alignment horizontal="right" vertical="center" wrapText="1"/>
      <protection/>
    </xf>
    <xf numFmtId="0" fontId="0" fillId="0" borderId="15" xfId="0" applyBorder="1" applyAlignment="1" applyProtection="1">
      <alignment/>
      <protection/>
    </xf>
    <xf numFmtId="4" fontId="46" fillId="0" borderId="14" xfId="0" applyNumberFormat="1" applyFont="1" applyFill="1" applyBorder="1" applyAlignment="1" applyProtection="1">
      <alignment/>
      <protection/>
    </xf>
    <xf numFmtId="0" fontId="48" fillId="0" borderId="0" xfId="0" applyFont="1" applyAlignment="1" applyProtection="1">
      <alignment/>
      <protection/>
    </xf>
    <xf numFmtId="0" fontId="0" fillId="0" borderId="0" xfId="0" applyAlignment="1" applyProtection="1">
      <alignment horizontal="center"/>
      <protection/>
    </xf>
    <xf numFmtId="0" fontId="49" fillId="0" borderId="0"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horizontal="center" wrapText="1"/>
      <protection locked="0"/>
    </xf>
    <xf numFmtId="0" fontId="0" fillId="0" borderId="14" xfId="0" applyBorder="1" applyAlignment="1">
      <alignment horizontal="center" wrapText="1"/>
    </xf>
    <xf numFmtId="0" fontId="0" fillId="0" borderId="0" xfId="0" applyAlignment="1" applyProtection="1">
      <alignment horizontal="center" wrapText="1"/>
      <protection/>
    </xf>
    <xf numFmtId="0" fontId="0" fillId="0" borderId="0" xfId="0" applyAlignment="1" applyProtection="1">
      <alignment horizontal="center"/>
      <protection/>
    </xf>
    <xf numFmtId="0" fontId="49" fillId="0" borderId="24" xfId="0" applyFont="1" applyBorder="1" applyAlignment="1" applyProtection="1">
      <alignment horizontal="center" vertical="center" wrapText="1"/>
      <protection/>
    </xf>
    <xf numFmtId="0" fontId="48" fillId="0" borderId="14" xfId="0" applyFont="1" applyBorder="1" applyAlignment="1" applyProtection="1">
      <alignment horizontal="center" wrapText="1"/>
      <protection/>
    </xf>
    <xf numFmtId="0" fontId="42" fillId="0" borderId="14" xfId="0" applyFont="1" applyBorder="1" applyAlignment="1">
      <alignment horizontal="center"/>
    </xf>
    <xf numFmtId="0" fontId="49" fillId="0" borderId="0" xfId="0" applyFont="1" applyAlignment="1">
      <alignment horizontal="center" vertical="center" wrapText="1"/>
    </xf>
    <xf numFmtId="0" fontId="0" fillId="0" borderId="14"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11"/>
  <sheetViews>
    <sheetView zoomScalePageLayoutView="0" workbookViewId="0" topLeftCell="A99">
      <selection activeCell="D101" sqref="D101"/>
    </sheetView>
  </sheetViews>
  <sheetFormatPr defaultColWidth="9.140625" defaultRowHeight="15"/>
  <cols>
    <col min="1" max="1" width="7.28125" style="0" customWidth="1"/>
    <col min="2" max="2" width="8.140625" style="0" customWidth="1"/>
    <col min="3" max="3" width="17.8515625" style="0" customWidth="1"/>
    <col min="4" max="4" width="36.28125" style="0" customWidth="1"/>
    <col min="5" max="5" width="15.8515625" style="0" customWidth="1"/>
  </cols>
  <sheetData>
    <row r="1" spans="1:8" ht="40.5" customHeight="1">
      <c r="A1" s="55" t="s">
        <v>712</v>
      </c>
      <c r="B1" s="55"/>
      <c r="C1" s="55"/>
      <c r="D1" s="55"/>
      <c r="E1" s="55"/>
      <c r="F1" s="55"/>
      <c r="G1" s="55"/>
      <c r="H1" s="55"/>
    </row>
    <row r="2" spans="1:8" ht="47.25" customHeight="1">
      <c r="A2" s="9" t="s">
        <v>497</v>
      </c>
      <c r="B2" s="9" t="s">
        <v>498</v>
      </c>
      <c r="C2" s="9" t="s">
        <v>499</v>
      </c>
      <c r="D2" s="9" t="s">
        <v>713</v>
      </c>
      <c r="E2" s="9" t="s">
        <v>500</v>
      </c>
      <c r="F2" s="10" t="s">
        <v>714</v>
      </c>
      <c r="G2" s="10" t="s">
        <v>715</v>
      </c>
      <c r="H2" s="10" t="s">
        <v>716</v>
      </c>
    </row>
    <row r="3" spans="1:8" ht="47.25">
      <c r="A3" s="6">
        <v>1</v>
      </c>
      <c r="B3" s="6" t="s">
        <v>501</v>
      </c>
      <c r="C3" s="6" t="s">
        <v>502</v>
      </c>
      <c r="D3" s="26"/>
      <c r="E3" s="7">
        <v>304.46</v>
      </c>
      <c r="F3" s="27"/>
      <c r="G3" s="27"/>
      <c r="H3" s="18">
        <f aca="true" t="shared" si="0" ref="H3:H66">IF(F3&lt;=E3,F3*G3,E3*G3)</f>
        <v>0</v>
      </c>
    </row>
    <row r="4" spans="1:8" ht="47.25">
      <c r="A4" s="6">
        <v>2</v>
      </c>
      <c r="B4" s="6" t="s">
        <v>503</v>
      </c>
      <c r="C4" s="6" t="s">
        <v>504</v>
      </c>
      <c r="D4" s="26"/>
      <c r="E4" s="7">
        <v>241.74</v>
      </c>
      <c r="F4" s="27"/>
      <c r="G4" s="27"/>
      <c r="H4" s="18">
        <f t="shared" si="0"/>
        <v>0</v>
      </c>
    </row>
    <row r="5" spans="1:8" ht="47.25">
      <c r="A5" s="6">
        <v>3</v>
      </c>
      <c r="B5" s="6" t="s">
        <v>505</v>
      </c>
      <c r="C5" s="6" t="s">
        <v>506</v>
      </c>
      <c r="D5" s="26"/>
      <c r="E5" s="7">
        <v>255.4</v>
      </c>
      <c r="F5" s="27"/>
      <c r="G5" s="27"/>
      <c r="H5" s="18">
        <f t="shared" si="0"/>
        <v>0</v>
      </c>
    </row>
    <row r="6" spans="1:8" ht="31.5">
      <c r="A6" s="6">
        <v>4</v>
      </c>
      <c r="B6" s="6" t="s">
        <v>507</v>
      </c>
      <c r="C6" s="6" t="s">
        <v>508</v>
      </c>
      <c r="D6" s="26"/>
      <c r="E6" s="7">
        <v>304.46</v>
      </c>
      <c r="F6" s="27"/>
      <c r="G6" s="27"/>
      <c r="H6" s="18">
        <f t="shared" si="0"/>
        <v>0</v>
      </c>
    </row>
    <row r="7" spans="1:8" ht="47.25">
      <c r="A7" s="6">
        <v>5</v>
      </c>
      <c r="B7" s="6" t="s">
        <v>509</v>
      </c>
      <c r="C7" s="6" t="s">
        <v>510</v>
      </c>
      <c r="D7" s="26"/>
      <c r="E7" s="7">
        <v>225.87</v>
      </c>
      <c r="F7" s="27"/>
      <c r="G7" s="27"/>
      <c r="H7" s="18">
        <f t="shared" si="0"/>
        <v>0</v>
      </c>
    </row>
    <row r="8" spans="1:8" ht="31.5">
      <c r="A8" s="6">
        <v>6</v>
      </c>
      <c r="B8" s="6" t="s">
        <v>511</v>
      </c>
      <c r="C8" s="6" t="s">
        <v>512</v>
      </c>
      <c r="D8" s="26"/>
      <c r="E8" s="7">
        <v>225.87</v>
      </c>
      <c r="F8" s="27"/>
      <c r="G8" s="27"/>
      <c r="H8" s="18">
        <f t="shared" si="0"/>
        <v>0</v>
      </c>
    </row>
    <row r="9" spans="1:8" ht="78.75">
      <c r="A9" s="6">
        <v>7</v>
      </c>
      <c r="B9" s="6" t="s">
        <v>513</v>
      </c>
      <c r="C9" s="6" t="s">
        <v>514</v>
      </c>
      <c r="D9" s="26"/>
      <c r="E9" s="7">
        <v>225.87</v>
      </c>
      <c r="F9" s="27"/>
      <c r="G9" s="27"/>
      <c r="H9" s="18">
        <f t="shared" si="0"/>
        <v>0</v>
      </c>
    </row>
    <row r="10" spans="1:8" ht="78.75">
      <c r="A10" s="6">
        <v>8</v>
      </c>
      <c r="B10" s="6" t="s">
        <v>515</v>
      </c>
      <c r="C10" s="6" t="s">
        <v>516</v>
      </c>
      <c r="D10" s="26"/>
      <c r="E10" s="7">
        <v>335.03</v>
      </c>
      <c r="F10" s="27"/>
      <c r="G10" s="27"/>
      <c r="H10" s="18">
        <f t="shared" si="0"/>
        <v>0</v>
      </c>
    </row>
    <row r="11" spans="1:8" ht="31.5">
      <c r="A11" s="6">
        <v>9</v>
      </c>
      <c r="B11" s="6" t="s">
        <v>517</v>
      </c>
      <c r="C11" s="6" t="s">
        <v>518</v>
      </c>
      <c r="D11" s="26"/>
      <c r="E11" s="7">
        <v>532.02</v>
      </c>
      <c r="F11" s="27"/>
      <c r="G11" s="27"/>
      <c r="H11" s="18">
        <f t="shared" si="0"/>
        <v>0</v>
      </c>
    </row>
    <row r="12" spans="1:8" ht="47.25">
      <c r="A12" s="6">
        <v>10</v>
      </c>
      <c r="B12" s="6" t="s">
        <v>519</v>
      </c>
      <c r="C12" s="6" t="s">
        <v>520</v>
      </c>
      <c r="D12" s="26"/>
      <c r="E12" s="7">
        <v>340.34</v>
      </c>
      <c r="F12" s="27"/>
      <c r="G12" s="27"/>
      <c r="H12" s="18">
        <f t="shared" si="0"/>
        <v>0</v>
      </c>
    </row>
    <row r="13" spans="1:8" ht="31.5">
      <c r="A13" s="6">
        <v>11</v>
      </c>
      <c r="B13" s="6" t="s">
        <v>521</v>
      </c>
      <c r="C13" s="6" t="s">
        <v>522</v>
      </c>
      <c r="D13" s="26"/>
      <c r="E13" s="7">
        <v>340.34</v>
      </c>
      <c r="F13" s="27"/>
      <c r="G13" s="27"/>
      <c r="H13" s="18">
        <f t="shared" si="0"/>
        <v>0</v>
      </c>
    </row>
    <row r="14" spans="1:8" ht="15.75">
      <c r="A14" s="6">
        <v>12</v>
      </c>
      <c r="B14" s="6" t="s">
        <v>523</v>
      </c>
      <c r="C14" s="6" t="s">
        <v>524</v>
      </c>
      <c r="D14" s="26"/>
      <c r="E14" s="7">
        <v>316.99</v>
      </c>
      <c r="F14" s="27"/>
      <c r="G14" s="27"/>
      <c r="H14" s="18">
        <f t="shared" si="0"/>
        <v>0</v>
      </c>
    </row>
    <row r="15" spans="1:8" ht="47.25">
      <c r="A15" s="6">
        <v>13</v>
      </c>
      <c r="B15" s="6" t="s">
        <v>525</v>
      </c>
      <c r="C15" s="6" t="s">
        <v>526</v>
      </c>
      <c r="D15" s="26"/>
      <c r="E15" s="7">
        <v>303.12</v>
      </c>
      <c r="F15" s="27"/>
      <c r="G15" s="27"/>
      <c r="H15" s="18">
        <f t="shared" si="0"/>
        <v>0</v>
      </c>
    </row>
    <row r="16" spans="1:8" ht="47.25">
      <c r="A16" s="6">
        <v>14</v>
      </c>
      <c r="B16" s="6" t="s">
        <v>527</v>
      </c>
      <c r="C16" s="6" t="s">
        <v>528</v>
      </c>
      <c r="D16" s="26"/>
      <c r="E16" s="7">
        <v>341.86</v>
      </c>
      <c r="F16" s="27"/>
      <c r="G16" s="27"/>
      <c r="H16" s="18">
        <f t="shared" si="0"/>
        <v>0</v>
      </c>
    </row>
    <row r="17" spans="1:8" ht="47.25">
      <c r="A17" s="6">
        <v>15</v>
      </c>
      <c r="B17" s="6" t="s">
        <v>529</v>
      </c>
      <c r="C17" s="6" t="s">
        <v>530</v>
      </c>
      <c r="D17" s="26"/>
      <c r="E17" s="7">
        <v>305.81</v>
      </c>
      <c r="F17" s="27"/>
      <c r="G17" s="27"/>
      <c r="H17" s="18">
        <f t="shared" si="0"/>
        <v>0</v>
      </c>
    </row>
    <row r="18" spans="1:8" ht="63">
      <c r="A18" s="6">
        <v>16</v>
      </c>
      <c r="B18" s="6" t="s">
        <v>531</v>
      </c>
      <c r="C18" s="6" t="s">
        <v>532</v>
      </c>
      <c r="D18" s="26"/>
      <c r="E18" s="7">
        <v>362.46</v>
      </c>
      <c r="F18" s="27"/>
      <c r="G18" s="27"/>
      <c r="H18" s="18">
        <f t="shared" si="0"/>
        <v>0</v>
      </c>
    </row>
    <row r="19" spans="1:8" ht="47.25">
      <c r="A19" s="6">
        <v>17</v>
      </c>
      <c r="B19" s="6" t="s">
        <v>533</v>
      </c>
      <c r="C19" s="6" t="s">
        <v>534</v>
      </c>
      <c r="D19" s="26"/>
      <c r="E19" s="7">
        <v>362.46</v>
      </c>
      <c r="F19" s="27"/>
      <c r="G19" s="27"/>
      <c r="H19" s="18">
        <f t="shared" si="0"/>
        <v>0</v>
      </c>
    </row>
    <row r="20" spans="1:8" ht="31.5">
      <c r="A20" s="6">
        <v>18</v>
      </c>
      <c r="B20" s="6" t="s">
        <v>535</v>
      </c>
      <c r="C20" s="6" t="s">
        <v>536</v>
      </c>
      <c r="D20" s="26"/>
      <c r="E20" s="7">
        <v>305.19</v>
      </c>
      <c r="F20" s="27"/>
      <c r="G20" s="27"/>
      <c r="H20" s="18">
        <f t="shared" si="0"/>
        <v>0</v>
      </c>
    </row>
    <row r="21" spans="1:8" ht="31.5">
      <c r="A21" s="6">
        <v>19</v>
      </c>
      <c r="B21" s="6" t="s">
        <v>537</v>
      </c>
      <c r="C21" s="6" t="s">
        <v>538</v>
      </c>
      <c r="D21" s="26"/>
      <c r="E21" s="7">
        <v>328.89</v>
      </c>
      <c r="F21" s="27"/>
      <c r="G21" s="27"/>
      <c r="H21" s="18">
        <f t="shared" si="0"/>
        <v>0</v>
      </c>
    </row>
    <row r="22" spans="1:8" ht="31.5">
      <c r="A22" s="6">
        <v>20</v>
      </c>
      <c r="B22" s="6" t="s">
        <v>539</v>
      </c>
      <c r="C22" s="6" t="s">
        <v>540</v>
      </c>
      <c r="D22" s="26"/>
      <c r="E22" s="7">
        <v>297.53</v>
      </c>
      <c r="F22" s="27"/>
      <c r="G22" s="27"/>
      <c r="H22" s="18">
        <f t="shared" si="0"/>
        <v>0</v>
      </c>
    </row>
    <row r="23" spans="1:8" ht="47.25">
      <c r="A23" s="6">
        <v>21</v>
      </c>
      <c r="B23" s="6" t="s">
        <v>541</v>
      </c>
      <c r="C23" s="6" t="s">
        <v>542</v>
      </c>
      <c r="D23" s="26"/>
      <c r="E23" s="7">
        <v>297.53</v>
      </c>
      <c r="F23" s="27"/>
      <c r="G23" s="27"/>
      <c r="H23" s="18">
        <f t="shared" si="0"/>
        <v>0</v>
      </c>
    </row>
    <row r="24" spans="1:8" ht="31.5">
      <c r="A24" s="6">
        <v>22</v>
      </c>
      <c r="B24" s="6" t="s">
        <v>543</v>
      </c>
      <c r="C24" s="6" t="s">
        <v>544</v>
      </c>
      <c r="D24" s="26"/>
      <c r="E24" s="7">
        <v>227.98</v>
      </c>
      <c r="F24" s="27"/>
      <c r="G24" s="27"/>
      <c r="H24" s="18">
        <f t="shared" si="0"/>
        <v>0</v>
      </c>
    </row>
    <row r="25" spans="1:8" ht="31.5">
      <c r="A25" s="6">
        <v>23</v>
      </c>
      <c r="B25" s="6" t="s">
        <v>545</v>
      </c>
      <c r="C25" s="6" t="s">
        <v>546</v>
      </c>
      <c r="D25" s="26"/>
      <c r="E25" s="7">
        <v>224.53</v>
      </c>
      <c r="F25" s="27"/>
      <c r="G25" s="27"/>
      <c r="H25" s="18">
        <f t="shared" si="0"/>
        <v>0</v>
      </c>
    </row>
    <row r="26" spans="1:8" ht="63">
      <c r="A26" s="6">
        <v>24</v>
      </c>
      <c r="B26" s="6" t="s">
        <v>547</v>
      </c>
      <c r="C26" s="6" t="s">
        <v>548</v>
      </c>
      <c r="D26" s="26"/>
      <c r="E26" s="7">
        <v>273.62</v>
      </c>
      <c r="F26" s="27"/>
      <c r="G26" s="27"/>
      <c r="H26" s="18">
        <f t="shared" si="0"/>
        <v>0</v>
      </c>
    </row>
    <row r="27" spans="1:8" ht="63">
      <c r="A27" s="6">
        <v>25</v>
      </c>
      <c r="B27" s="6" t="s">
        <v>549</v>
      </c>
      <c r="C27" s="6" t="s">
        <v>550</v>
      </c>
      <c r="D27" s="26"/>
      <c r="E27" s="7">
        <v>322.4</v>
      </c>
      <c r="F27" s="27"/>
      <c r="G27" s="27"/>
      <c r="H27" s="18">
        <f t="shared" si="0"/>
        <v>0</v>
      </c>
    </row>
    <row r="28" spans="1:8" ht="63">
      <c r="A28" s="6">
        <v>26</v>
      </c>
      <c r="B28" s="6" t="s">
        <v>551</v>
      </c>
      <c r="C28" s="6" t="s">
        <v>552</v>
      </c>
      <c r="D28" s="26"/>
      <c r="E28" s="7">
        <v>302.74</v>
      </c>
      <c r="F28" s="27"/>
      <c r="G28" s="27"/>
      <c r="H28" s="18">
        <f t="shared" si="0"/>
        <v>0</v>
      </c>
    </row>
    <row r="29" spans="1:8" ht="78.75">
      <c r="A29" s="6">
        <v>27</v>
      </c>
      <c r="B29" s="6" t="s">
        <v>553</v>
      </c>
      <c r="C29" s="6" t="s">
        <v>554</v>
      </c>
      <c r="D29" s="26"/>
      <c r="E29" s="7">
        <v>379.67</v>
      </c>
      <c r="F29" s="27"/>
      <c r="G29" s="27"/>
      <c r="H29" s="18">
        <f t="shared" si="0"/>
        <v>0</v>
      </c>
    </row>
    <row r="30" spans="1:8" ht="78.75">
      <c r="A30" s="6">
        <v>28</v>
      </c>
      <c r="B30" s="6" t="s">
        <v>555</v>
      </c>
      <c r="C30" s="6" t="s">
        <v>556</v>
      </c>
      <c r="D30" s="26"/>
      <c r="E30" s="7">
        <v>400.68</v>
      </c>
      <c r="F30" s="27"/>
      <c r="G30" s="27"/>
      <c r="H30" s="18">
        <f t="shared" si="0"/>
        <v>0</v>
      </c>
    </row>
    <row r="31" spans="1:8" ht="94.5">
      <c r="A31" s="6">
        <v>29</v>
      </c>
      <c r="B31" s="6" t="s">
        <v>557</v>
      </c>
      <c r="C31" s="6" t="s">
        <v>558</v>
      </c>
      <c r="D31" s="26"/>
      <c r="E31" s="7">
        <v>381.12</v>
      </c>
      <c r="F31" s="27"/>
      <c r="G31" s="27"/>
      <c r="H31" s="18">
        <f t="shared" si="0"/>
        <v>0</v>
      </c>
    </row>
    <row r="32" spans="1:8" ht="31.5">
      <c r="A32" s="6">
        <v>30</v>
      </c>
      <c r="B32" s="6" t="s">
        <v>559</v>
      </c>
      <c r="C32" s="6" t="s">
        <v>560</v>
      </c>
      <c r="D32" s="26"/>
      <c r="E32" s="7">
        <v>322.4</v>
      </c>
      <c r="F32" s="27"/>
      <c r="G32" s="27"/>
      <c r="H32" s="18">
        <f t="shared" si="0"/>
        <v>0</v>
      </c>
    </row>
    <row r="33" spans="1:8" ht="47.25">
      <c r="A33" s="6">
        <v>31</v>
      </c>
      <c r="B33" s="6" t="s">
        <v>561</v>
      </c>
      <c r="C33" s="6" t="s">
        <v>562</v>
      </c>
      <c r="D33" s="26"/>
      <c r="E33" s="7">
        <v>322.4</v>
      </c>
      <c r="F33" s="27"/>
      <c r="G33" s="27"/>
      <c r="H33" s="18">
        <f t="shared" si="0"/>
        <v>0</v>
      </c>
    </row>
    <row r="34" spans="1:8" ht="78.75">
      <c r="A34" s="6">
        <v>32</v>
      </c>
      <c r="B34" s="6" t="s">
        <v>563</v>
      </c>
      <c r="C34" s="6" t="s">
        <v>564</v>
      </c>
      <c r="D34" s="26"/>
      <c r="E34" s="7">
        <v>383.92</v>
      </c>
      <c r="F34" s="27"/>
      <c r="G34" s="27"/>
      <c r="H34" s="18">
        <f t="shared" si="0"/>
        <v>0</v>
      </c>
    </row>
    <row r="35" spans="1:8" ht="63">
      <c r="A35" s="6">
        <v>33</v>
      </c>
      <c r="B35" s="6" t="s">
        <v>565</v>
      </c>
      <c r="C35" s="6" t="s">
        <v>566</v>
      </c>
      <c r="D35" s="26"/>
      <c r="E35" s="7">
        <v>167.15</v>
      </c>
      <c r="F35" s="27"/>
      <c r="G35" s="27"/>
      <c r="H35" s="18">
        <f t="shared" si="0"/>
        <v>0</v>
      </c>
    </row>
    <row r="36" spans="1:8" ht="63">
      <c r="A36" s="6">
        <v>34</v>
      </c>
      <c r="B36" s="6" t="s">
        <v>567</v>
      </c>
      <c r="C36" s="6" t="s">
        <v>568</v>
      </c>
      <c r="D36" s="26"/>
      <c r="E36" s="7">
        <v>163.63</v>
      </c>
      <c r="F36" s="27"/>
      <c r="G36" s="27"/>
      <c r="H36" s="18">
        <f t="shared" si="0"/>
        <v>0</v>
      </c>
    </row>
    <row r="37" spans="1:8" ht="31.5">
      <c r="A37" s="6">
        <v>35</v>
      </c>
      <c r="B37" s="6" t="s">
        <v>569</v>
      </c>
      <c r="C37" s="6" t="s">
        <v>570</v>
      </c>
      <c r="D37" s="26"/>
      <c r="E37" s="7">
        <v>165.12</v>
      </c>
      <c r="F37" s="27"/>
      <c r="G37" s="27"/>
      <c r="H37" s="18">
        <f t="shared" si="0"/>
        <v>0</v>
      </c>
    </row>
    <row r="38" spans="1:8" ht="78.75">
      <c r="A38" s="6">
        <v>36</v>
      </c>
      <c r="B38" s="6" t="s">
        <v>571</v>
      </c>
      <c r="C38" s="6" t="s">
        <v>572</v>
      </c>
      <c r="D38" s="26"/>
      <c r="E38" s="7">
        <v>171.71</v>
      </c>
      <c r="F38" s="27"/>
      <c r="G38" s="27"/>
      <c r="H38" s="18">
        <f t="shared" si="0"/>
        <v>0</v>
      </c>
    </row>
    <row r="39" spans="1:8" ht="63">
      <c r="A39" s="6">
        <v>37</v>
      </c>
      <c r="B39" s="6" t="s">
        <v>573</v>
      </c>
      <c r="C39" s="6" t="s">
        <v>574</v>
      </c>
      <c r="D39" s="26"/>
      <c r="E39" s="7">
        <v>163.56</v>
      </c>
      <c r="F39" s="27"/>
      <c r="G39" s="27"/>
      <c r="H39" s="18">
        <f t="shared" si="0"/>
        <v>0</v>
      </c>
    </row>
    <row r="40" spans="1:8" ht="31.5">
      <c r="A40" s="6">
        <v>38</v>
      </c>
      <c r="B40" s="6" t="s">
        <v>575</v>
      </c>
      <c r="C40" s="6" t="s">
        <v>576</v>
      </c>
      <c r="D40" s="26"/>
      <c r="E40" s="7">
        <v>372.77</v>
      </c>
      <c r="F40" s="27"/>
      <c r="G40" s="27"/>
      <c r="H40" s="18">
        <f t="shared" si="0"/>
        <v>0</v>
      </c>
    </row>
    <row r="41" spans="1:8" ht="31.5">
      <c r="A41" s="6">
        <v>39</v>
      </c>
      <c r="B41" s="6" t="s">
        <v>577</v>
      </c>
      <c r="C41" s="6" t="s">
        <v>578</v>
      </c>
      <c r="D41" s="26"/>
      <c r="E41" s="7">
        <v>398.65</v>
      </c>
      <c r="F41" s="27"/>
      <c r="G41" s="27"/>
      <c r="H41" s="18">
        <f t="shared" si="0"/>
        <v>0</v>
      </c>
    </row>
    <row r="42" spans="1:8" ht="31.5">
      <c r="A42" s="6">
        <v>40</v>
      </c>
      <c r="B42" s="6" t="s">
        <v>579</v>
      </c>
      <c r="C42" s="6" t="s">
        <v>580</v>
      </c>
      <c r="D42" s="26"/>
      <c r="E42" s="7">
        <v>402.62</v>
      </c>
      <c r="F42" s="27"/>
      <c r="G42" s="27"/>
      <c r="H42" s="18">
        <f t="shared" si="0"/>
        <v>0</v>
      </c>
    </row>
    <row r="43" spans="1:8" ht="47.25">
      <c r="A43" s="6">
        <v>41</v>
      </c>
      <c r="B43" s="6" t="s">
        <v>581</v>
      </c>
      <c r="C43" s="6" t="s">
        <v>582</v>
      </c>
      <c r="D43" s="26"/>
      <c r="E43" s="7">
        <v>375.98</v>
      </c>
      <c r="F43" s="27"/>
      <c r="G43" s="27"/>
      <c r="H43" s="18">
        <f t="shared" si="0"/>
        <v>0</v>
      </c>
    </row>
    <row r="44" spans="1:8" ht="31.5">
      <c r="A44" s="6">
        <v>42</v>
      </c>
      <c r="B44" s="6" t="s">
        <v>583</v>
      </c>
      <c r="C44" s="6" t="s">
        <v>584</v>
      </c>
      <c r="D44" s="26"/>
      <c r="E44" s="7">
        <v>417.73</v>
      </c>
      <c r="F44" s="27"/>
      <c r="G44" s="27"/>
      <c r="H44" s="18">
        <f t="shared" si="0"/>
        <v>0</v>
      </c>
    </row>
    <row r="45" spans="1:8" ht="31.5">
      <c r="A45" s="6">
        <v>43</v>
      </c>
      <c r="B45" s="6" t="s">
        <v>585</v>
      </c>
      <c r="C45" s="6" t="s">
        <v>586</v>
      </c>
      <c r="D45" s="26"/>
      <c r="E45" s="7">
        <v>168.46</v>
      </c>
      <c r="F45" s="27"/>
      <c r="G45" s="27"/>
      <c r="H45" s="18">
        <f t="shared" si="0"/>
        <v>0</v>
      </c>
    </row>
    <row r="46" spans="1:8" ht="78.75">
      <c r="A46" s="6">
        <v>44</v>
      </c>
      <c r="B46" s="6" t="s">
        <v>587</v>
      </c>
      <c r="C46" s="6" t="s">
        <v>588</v>
      </c>
      <c r="D46" s="26"/>
      <c r="E46" s="7">
        <v>375.74</v>
      </c>
      <c r="F46" s="27"/>
      <c r="G46" s="27"/>
      <c r="H46" s="18">
        <f t="shared" si="0"/>
        <v>0</v>
      </c>
    </row>
    <row r="47" spans="1:8" ht="78.75">
      <c r="A47" s="6">
        <v>45</v>
      </c>
      <c r="B47" s="6" t="s">
        <v>589</v>
      </c>
      <c r="C47" s="6" t="s">
        <v>590</v>
      </c>
      <c r="D47" s="26"/>
      <c r="E47" s="7">
        <v>370.6</v>
      </c>
      <c r="F47" s="27"/>
      <c r="G47" s="27"/>
      <c r="H47" s="18">
        <f t="shared" si="0"/>
        <v>0</v>
      </c>
    </row>
    <row r="48" spans="1:8" ht="63">
      <c r="A48" s="6">
        <v>46</v>
      </c>
      <c r="B48" s="6" t="s">
        <v>591</v>
      </c>
      <c r="C48" s="6" t="s">
        <v>592</v>
      </c>
      <c r="D48" s="26"/>
      <c r="E48" s="7">
        <v>360.39</v>
      </c>
      <c r="F48" s="27"/>
      <c r="G48" s="27"/>
      <c r="H48" s="18">
        <f t="shared" si="0"/>
        <v>0</v>
      </c>
    </row>
    <row r="49" spans="1:8" ht="47.25">
      <c r="A49" s="6">
        <v>47</v>
      </c>
      <c r="B49" s="6" t="s">
        <v>593</v>
      </c>
      <c r="C49" s="6" t="s">
        <v>594</v>
      </c>
      <c r="D49" s="26"/>
      <c r="E49" s="7">
        <v>177.3</v>
      </c>
      <c r="F49" s="27"/>
      <c r="G49" s="27"/>
      <c r="H49" s="18">
        <f t="shared" si="0"/>
        <v>0</v>
      </c>
    </row>
    <row r="50" spans="1:8" ht="15.75">
      <c r="A50" s="6">
        <v>48</v>
      </c>
      <c r="B50" s="6" t="s">
        <v>595</v>
      </c>
      <c r="C50" s="6" t="s">
        <v>596</v>
      </c>
      <c r="D50" s="26"/>
      <c r="E50" s="7">
        <v>355.11</v>
      </c>
      <c r="F50" s="27"/>
      <c r="G50" s="27"/>
      <c r="H50" s="18">
        <f t="shared" si="0"/>
        <v>0</v>
      </c>
    </row>
    <row r="51" spans="1:8" ht="63">
      <c r="A51" s="6">
        <v>49</v>
      </c>
      <c r="B51" s="6" t="s">
        <v>597</v>
      </c>
      <c r="C51" s="6" t="s">
        <v>598</v>
      </c>
      <c r="D51" s="26"/>
      <c r="E51" s="7">
        <v>380.09</v>
      </c>
      <c r="F51" s="27"/>
      <c r="G51" s="27"/>
      <c r="H51" s="18">
        <f t="shared" si="0"/>
        <v>0</v>
      </c>
    </row>
    <row r="52" spans="1:8" ht="47.25">
      <c r="A52" s="6">
        <v>50</v>
      </c>
      <c r="B52" s="6" t="s">
        <v>599</v>
      </c>
      <c r="C52" s="6" t="s">
        <v>600</v>
      </c>
      <c r="D52" s="26"/>
      <c r="E52" s="7">
        <v>381.74</v>
      </c>
      <c r="F52" s="27"/>
      <c r="G52" s="27"/>
      <c r="H52" s="18">
        <f t="shared" si="0"/>
        <v>0</v>
      </c>
    </row>
    <row r="53" spans="1:8" ht="47.25">
      <c r="A53" s="6">
        <v>51</v>
      </c>
      <c r="B53" s="6" t="s">
        <v>601</v>
      </c>
      <c r="C53" s="6" t="s">
        <v>602</v>
      </c>
      <c r="D53" s="26"/>
      <c r="E53" s="7">
        <v>307.15</v>
      </c>
      <c r="F53" s="27"/>
      <c r="G53" s="27"/>
      <c r="H53" s="18">
        <f t="shared" si="0"/>
        <v>0</v>
      </c>
    </row>
    <row r="54" spans="1:8" ht="47.25">
      <c r="A54" s="6">
        <v>52</v>
      </c>
      <c r="B54" s="6" t="s">
        <v>603</v>
      </c>
      <c r="C54" s="6" t="s">
        <v>604</v>
      </c>
      <c r="D54" s="26"/>
      <c r="E54" s="7">
        <v>230.01</v>
      </c>
      <c r="F54" s="27"/>
      <c r="G54" s="27"/>
      <c r="H54" s="18">
        <f t="shared" si="0"/>
        <v>0</v>
      </c>
    </row>
    <row r="55" spans="1:8" ht="94.5">
      <c r="A55" s="6">
        <v>53</v>
      </c>
      <c r="B55" s="6" t="s">
        <v>605</v>
      </c>
      <c r="C55" s="6" t="s">
        <v>606</v>
      </c>
      <c r="D55" s="26"/>
      <c r="E55" s="7">
        <v>200.82</v>
      </c>
      <c r="F55" s="27"/>
      <c r="G55" s="27"/>
      <c r="H55" s="18">
        <f t="shared" si="0"/>
        <v>0</v>
      </c>
    </row>
    <row r="56" spans="1:8" ht="15.75">
      <c r="A56" s="6">
        <v>54</v>
      </c>
      <c r="B56" s="6" t="s">
        <v>607</v>
      </c>
      <c r="C56" s="6" t="s">
        <v>608</v>
      </c>
      <c r="D56" s="26"/>
      <c r="E56" s="7">
        <v>311.6</v>
      </c>
      <c r="F56" s="27"/>
      <c r="G56" s="27"/>
      <c r="H56" s="18">
        <f t="shared" si="0"/>
        <v>0</v>
      </c>
    </row>
    <row r="57" spans="1:8" ht="31.5">
      <c r="A57" s="6">
        <v>55</v>
      </c>
      <c r="B57" s="6" t="s">
        <v>609</v>
      </c>
      <c r="C57" s="6" t="s">
        <v>610</v>
      </c>
      <c r="D57" s="26"/>
      <c r="E57" s="7">
        <v>313.43</v>
      </c>
      <c r="F57" s="27"/>
      <c r="G57" s="27"/>
      <c r="H57" s="18">
        <f t="shared" si="0"/>
        <v>0</v>
      </c>
    </row>
    <row r="58" spans="1:8" ht="31.5">
      <c r="A58" s="6">
        <v>56</v>
      </c>
      <c r="B58" s="6" t="s">
        <v>611</v>
      </c>
      <c r="C58" s="6" t="s">
        <v>612</v>
      </c>
      <c r="D58" s="26"/>
      <c r="E58" s="7">
        <v>216.25</v>
      </c>
      <c r="F58" s="27"/>
      <c r="G58" s="27"/>
      <c r="H58" s="18">
        <f t="shared" si="0"/>
        <v>0</v>
      </c>
    </row>
    <row r="59" spans="1:8" ht="15.75">
      <c r="A59" s="6">
        <v>57</v>
      </c>
      <c r="B59" s="6" t="s">
        <v>613</v>
      </c>
      <c r="C59" s="6" t="s">
        <v>614</v>
      </c>
      <c r="D59" s="26"/>
      <c r="E59" s="7">
        <v>180.12</v>
      </c>
      <c r="F59" s="27"/>
      <c r="G59" s="27"/>
      <c r="H59" s="18">
        <f t="shared" si="0"/>
        <v>0</v>
      </c>
    </row>
    <row r="60" spans="1:8" ht="63">
      <c r="A60" s="6">
        <v>58</v>
      </c>
      <c r="B60" s="6" t="s">
        <v>615</v>
      </c>
      <c r="C60" s="6" t="s">
        <v>616</v>
      </c>
      <c r="D60" s="26"/>
      <c r="E60" s="7">
        <v>241.02</v>
      </c>
      <c r="F60" s="27"/>
      <c r="G60" s="27"/>
      <c r="H60" s="18">
        <f t="shared" si="0"/>
        <v>0</v>
      </c>
    </row>
    <row r="61" spans="1:8" ht="47.25">
      <c r="A61" s="6">
        <v>59</v>
      </c>
      <c r="B61" s="6" t="s">
        <v>617</v>
      </c>
      <c r="C61" s="6" t="s">
        <v>618</v>
      </c>
      <c r="D61" s="26"/>
      <c r="E61" s="7">
        <v>322.47</v>
      </c>
      <c r="F61" s="27"/>
      <c r="G61" s="27"/>
      <c r="H61" s="18">
        <f t="shared" si="0"/>
        <v>0</v>
      </c>
    </row>
    <row r="62" spans="1:8" ht="47.25">
      <c r="A62" s="6">
        <v>60</v>
      </c>
      <c r="B62" s="6" t="s">
        <v>619</v>
      </c>
      <c r="C62" s="6" t="s">
        <v>620</v>
      </c>
      <c r="D62" s="26"/>
      <c r="E62" s="7">
        <v>309.88</v>
      </c>
      <c r="F62" s="27"/>
      <c r="G62" s="27"/>
      <c r="H62" s="18">
        <f t="shared" si="0"/>
        <v>0</v>
      </c>
    </row>
    <row r="63" spans="1:8" ht="15.75">
      <c r="A63" s="6">
        <v>61</v>
      </c>
      <c r="B63" s="6" t="s">
        <v>621</v>
      </c>
      <c r="C63" s="6" t="s">
        <v>622</v>
      </c>
      <c r="D63" s="26"/>
      <c r="E63" s="7">
        <v>271.45</v>
      </c>
      <c r="F63" s="27"/>
      <c r="G63" s="27"/>
      <c r="H63" s="18">
        <f t="shared" si="0"/>
        <v>0</v>
      </c>
    </row>
    <row r="64" spans="1:8" ht="63">
      <c r="A64" s="6">
        <v>62</v>
      </c>
      <c r="B64" s="6" t="s">
        <v>623</v>
      </c>
      <c r="C64" s="6" t="s">
        <v>624</v>
      </c>
      <c r="D64" s="26"/>
      <c r="E64" s="7">
        <v>405.55</v>
      </c>
      <c r="F64" s="27"/>
      <c r="G64" s="27"/>
      <c r="H64" s="18">
        <f t="shared" si="0"/>
        <v>0</v>
      </c>
    </row>
    <row r="65" spans="1:8" ht="31.5">
      <c r="A65" s="6">
        <v>63</v>
      </c>
      <c r="B65" s="6" t="s">
        <v>625</v>
      </c>
      <c r="C65" s="6" t="s">
        <v>626</v>
      </c>
      <c r="D65" s="26"/>
      <c r="E65" s="7">
        <v>474.96</v>
      </c>
      <c r="F65" s="27"/>
      <c r="G65" s="27"/>
      <c r="H65" s="18">
        <f t="shared" si="0"/>
        <v>0</v>
      </c>
    </row>
    <row r="66" spans="1:8" ht="78.75">
      <c r="A66" s="6">
        <v>64</v>
      </c>
      <c r="B66" s="6" t="s">
        <v>627</v>
      </c>
      <c r="C66" s="6" t="s">
        <v>628</v>
      </c>
      <c r="D66" s="26"/>
      <c r="E66" s="7">
        <v>397.1</v>
      </c>
      <c r="F66" s="27"/>
      <c r="G66" s="27"/>
      <c r="H66" s="18">
        <f t="shared" si="0"/>
        <v>0</v>
      </c>
    </row>
    <row r="67" spans="1:8" ht="15.75">
      <c r="A67" s="6">
        <v>65</v>
      </c>
      <c r="B67" s="6" t="s">
        <v>629</v>
      </c>
      <c r="C67" s="6" t="s">
        <v>630</v>
      </c>
      <c r="D67" s="26"/>
      <c r="E67" s="7">
        <v>339.14</v>
      </c>
      <c r="F67" s="27"/>
      <c r="G67" s="27"/>
      <c r="H67" s="18">
        <f aca="true" t="shared" si="1" ref="H67:H107">IF(F67&lt;=E67,F67*G67,E67*G67)</f>
        <v>0</v>
      </c>
    </row>
    <row r="68" spans="1:8" ht="15.75">
      <c r="A68" s="6">
        <v>66</v>
      </c>
      <c r="B68" s="6" t="s">
        <v>631</v>
      </c>
      <c r="C68" s="6" t="s">
        <v>632</v>
      </c>
      <c r="D68" s="26"/>
      <c r="E68" s="7">
        <v>290.9</v>
      </c>
      <c r="F68" s="27"/>
      <c r="G68" s="27"/>
      <c r="H68" s="18">
        <f t="shared" si="1"/>
        <v>0</v>
      </c>
    </row>
    <row r="69" spans="1:8" ht="47.25">
      <c r="A69" s="6">
        <v>67</v>
      </c>
      <c r="B69" s="6" t="s">
        <v>633</v>
      </c>
      <c r="C69" s="6" t="s">
        <v>634</v>
      </c>
      <c r="D69" s="26"/>
      <c r="E69" s="7">
        <v>263.17</v>
      </c>
      <c r="F69" s="27"/>
      <c r="G69" s="27"/>
      <c r="H69" s="18">
        <f t="shared" si="1"/>
        <v>0</v>
      </c>
    </row>
    <row r="70" spans="1:8" ht="31.5">
      <c r="A70" s="6">
        <v>68</v>
      </c>
      <c r="B70" s="6" t="s">
        <v>635</v>
      </c>
      <c r="C70" s="6" t="s">
        <v>636</v>
      </c>
      <c r="D70" s="26"/>
      <c r="E70" s="7">
        <v>285.59</v>
      </c>
      <c r="F70" s="27"/>
      <c r="G70" s="27"/>
      <c r="H70" s="18">
        <f t="shared" si="1"/>
        <v>0</v>
      </c>
    </row>
    <row r="71" spans="1:8" ht="15.75">
      <c r="A71" s="6">
        <v>69</v>
      </c>
      <c r="B71" s="6" t="s">
        <v>637</v>
      </c>
      <c r="C71" s="6" t="s">
        <v>638</v>
      </c>
      <c r="D71" s="26"/>
      <c r="E71" s="7">
        <v>316.09</v>
      </c>
      <c r="F71" s="27"/>
      <c r="G71" s="27"/>
      <c r="H71" s="18">
        <f t="shared" si="1"/>
        <v>0</v>
      </c>
    </row>
    <row r="72" spans="1:8" ht="47.25">
      <c r="A72" s="6">
        <v>70</v>
      </c>
      <c r="B72" s="6" t="s">
        <v>639</v>
      </c>
      <c r="C72" s="6" t="s">
        <v>640</v>
      </c>
      <c r="D72" s="26"/>
      <c r="E72" s="7">
        <v>204.48</v>
      </c>
      <c r="F72" s="27"/>
      <c r="G72" s="27"/>
      <c r="H72" s="18">
        <f t="shared" si="1"/>
        <v>0</v>
      </c>
    </row>
    <row r="73" spans="1:8" ht="15.75">
      <c r="A73" s="6">
        <v>71</v>
      </c>
      <c r="B73" s="6" t="s">
        <v>641</v>
      </c>
      <c r="C73" s="6" t="s">
        <v>642</v>
      </c>
      <c r="D73" s="26"/>
      <c r="E73" s="7">
        <v>297.32</v>
      </c>
      <c r="F73" s="27"/>
      <c r="G73" s="27"/>
      <c r="H73" s="18">
        <f t="shared" si="1"/>
        <v>0</v>
      </c>
    </row>
    <row r="74" spans="1:8" ht="31.5">
      <c r="A74" s="6">
        <v>72</v>
      </c>
      <c r="B74" s="6" t="s">
        <v>643</v>
      </c>
      <c r="C74" s="6" t="s">
        <v>644</v>
      </c>
      <c r="D74" s="26"/>
      <c r="E74" s="7">
        <v>196.79</v>
      </c>
      <c r="F74" s="27"/>
      <c r="G74" s="27"/>
      <c r="H74" s="18">
        <f t="shared" si="1"/>
        <v>0</v>
      </c>
    </row>
    <row r="75" spans="1:8" ht="31.5">
      <c r="A75" s="6">
        <v>73</v>
      </c>
      <c r="B75" s="6" t="s">
        <v>645</v>
      </c>
      <c r="C75" s="6" t="s">
        <v>646</v>
      </c>
      <c r="D75" s="26"/>
      <c r="E75" s="7">
        <v>202.45</v>
      </c>
      <c r="F75" s="27"/>
      <c r="G75" s="27"/>
      <c r="H75" s="18">
        <f t="shared" si="1"/>
        <v>0</v>
      </c>
    </row>
    <row r="76" spans="1:8" ht="78.75">
      <c r="A76" s="6">
        <v>74</v>
      </c>
      <c r="B76" s="6" t="s">
        <v>647</v>
      </c>
      <c r="C76" s="6" t="s">
        <v>648</v>
      </c>
      <c r="D76" s="26"/>
      <c r="E76" s="7">
        <v>313.33</v>
      </c>
      <c r="F76" s="27"/>
      <c r="G76" s="27"/>
      <c r="H76" s="18">
        <f t="shared" si="1"/>
        <v>0</v>
      </c>
    </row>
    <row r="77" spans="1:8" ht="31.5">
      <c r="A77" s="6">
        <v>75</v>
      </c>
      <c r="B77" s="6" t="s">
        <v>649</v>
      </c>
      <c r="C77" s="6" t="s">
        <v>650</v>
      </c>
      <c r="D77" s="26"/>
      <c r="E77" s="7">
        <v>347.28</v>
      </c>
      <c r="F77" s="27"/>
      <c r="G77" s="27"/>
      <c r="H77" s="18">
        <f t="shared" si="1"/>
        <v>0</v>
      </c>
    </row>
    <row r="78" spans="1:8" ht="15.75">
      <c r="A78" s="6">
        <v>76</v>
      </c>
      <c r="B78" s="6" t="s">
        <v>651</v>
      </c>
      <c r="C78" s="6" t="s">
        <v>652</v>
      </c>
      <c r="D78" s="26"/>
      <c r="E78" s="7">
        <v>378.19</v>
      </c>
      <c r="F78" s="27"/>
      <c r="G78" s="27"/>
      <c r="H78" s="18">
        <f t="shared" si="1"/>
        <v>0</v>
      </c>
    </row>
    <row r="79" spans="1:8" ht="15.75">
      <c r="A79" s="6">
        <v>77</v>
      </c>
      <c r="B79" s="6" t="s">
        <v>653</v>
      </c>
      <c r="C79" s="6" t="s">
        <v>654</v>
      </c>
      <c r="D79" s="26"/>
      <c r="E79" s="7">
        <v>221.39</v>
      </c>
      <c r="F79" s="27"/>
      <c r="G79" s="27"/>
      <c r="H79" s="18">
        <f t="shared" si="1"/>
        <v>0</v>
      </c>
    </row>
    <row r="80" spans="1:8" ht="47.25">
      <c r="A80" s="6">
        <v>78</v>
      </c>
      <c r="B80" s="6" t="s">
        <v>655</v>
      </c>
      <c r="C80" s="6" t="s">
        <v>656</v>
      </c>
      <c r="D80" s="26"/>
      <c r="E80" s="7">
        <v>213.11</v>
      </c>
      <c r="F80" s="27"/>
      <c r="G80" s="27"/>
      <c r="H80" s="18">
        <f t="shared" si="1"/>
        <v>0</v>
      </c>
    </row>
    <row r="81" spans="1:8" ht="47.25">
      <c r="A81" s="6">
        <v>79</v>
      </c>
      <c r="B81" s="6" t="s">
        <v>657</v>
      </c>
      <c r="C81" s="6" t="s">
        <v>658</v>
      </c>
      <c r="D81" s="26"/>
      <c r="E81" s="7">
        <v>229.22</v>
      </c>
      <c r="F81" s="27"/>
      <c r="G81" s="27"/>
      <c r="H81" s="18">
        <f t="shared" si="1"/>
        <v>0</v>
      </c>
    </row>
    <row r="82" spans="1:8" ht="47.25">
      <c r="A82" s="6">
        <v>80</v>
      </c>
      <c r="B82" s="6" t="s">
        <v>659</v>
      </c>
      <c r="C82" s="6" t="s">
        <v>660</v>
      </c>
      <c r="D82" s="26"/>
      <c r="E82" s="7">
        <v>138.35</v>
      </c>
      <c r="F82" s="27"/>
      <c r="G82" s="27"/>
      <c r="H82" s="18">
        <f t="shared" si="1"/>
        <v>0</v>
      </c>
    </row>
    <row r="83" spans="1:8" ht="63">
      <c r="A83" s="6">
        <v>81</v>
      </c>
      <c r="B83" s="6" t="s">
        <v>661</v>
      </c>
      <c r="C83" s="6" t="s">
        <v>662</v>
      </c>
      <c r="D83" s="26"/>
      <c r="E83" s="7">
        <v>332.24</v>
      </c>
      <c r="F83" s="27"/>
      <c r="G83" s="27"/>
      <c r="H83" s="18">
        <f t="shared" si="1"/>
        <v>0</v>
      </c>
    </row>
    <row r="84" spans="1:8" ht="63">
      <c r="A84" s="6">
        <v>82</v>
      </c>
      <c r="B84" s="6" t="s">
        <v>663</v>
      </c>
      <c r="C84" s="6" t="s">
        <v>664</v>
      </c>
      <c r="D84" s="26"/>
      <c r="E84" s="7">
        <v>233.25</v>
      </c>
      <c r="F84" s="27"/>
      <c r="G84" s="27"/>
      <c r="H84" s="18">
        <f t="shared" si="1"/>
        <v>0</v>
      </c>
    </row>
    <row r="85" spans="1:8" ht="47.25">
      <c r="A85" s="6">
        <v>83</v>
      </c>
      <c r="B85" s="6" t="s">
        <v>665</v>
      </c>
      <c r="C85" s="6" t="s">
        <v>666</v>
      </c>
      <c r="D85" s="26"/>
      <c r="E85" s="7">
        <v>323.27</v>
      </c>
      <c r="F85" s="27"/>
      <c r="G85" s="27"/>
      <c r="H85" s="18">
        <f t="shared" si="1"/>
        <v>0</v>
      </c>
    </row>
    <row r="86" spans="1:8" ht="63">
      <c r="A86" s="6">
        <v>84</v>
      </c>
      <c r="B86" s="6" t="s">
        <v>667</v>
      </c>
      <c r="C86" s="6" t="s">
        <v>668</v>
      </c>
      <c r="D86" s="26"/>
      <c r="E86" s="7">
        <v>389.85</v>
      </c>
      <c r="F86" s="27"/>
      <c r="G86" s="27"/>
      <c r="H86" s="18">
        <f t="shared" si="1"/>
        <v>0</v>
      </c>
    </row>
    <row r="87" spans="1:8" ht="31.5">
      <c r="A87" s="6">
        <v>85</v>
      </c>
      <c r="B87" s="6" t="s">
        <v>669</v>
      </c>
      <c r="C87" s="6" t="s">
        <v>670</v>
      </c>
      <c r="D87" s="26"/>
      <c r="E87" s="7">
        <v>311.36</v>
      </c>
      <c r="F87" s="27"/>
      <c r="G87" s="27"/>
      <c r="H87" s="18">
        <f t="shared" si="1"/>
        <v>0</v>
      </c>
    </row>
    <row r="88" spans="1:8" ht="15.75">
      <c r="A88" s="6">
        <v>86</v>
      </c>
      <c r="B88" s="6" t="s">
        <v>671</v>
      </c>
      <c r="C88" s="6" t="s">
        <v>672</v>
      </c>
      <c r="D88" s="26"/>
      <c r="E88" s="7">
        <v>97.77</v>
      </c>
      <c r="F88" s="27"/>
      <c r="G88" s="27"/>
      <c r="H88" s="18">
        <f t="shared" si="1"/>
        <v>0</v>
      </c>
    </row>
    <row r="89" spans="1:8" ht="47.25">
      <c r="A89" s="6">
        <v>87</v>
      </c>
      <c r="B89" s="6" t="s">
        <v>673</v>
      </c>
      <c r="C89" s="6" t="s">
        <v>674</v>
      </c>
      <c r="D89" s="26"/>
      <c r="E89" s="7">
        <v>98.84</v>
      </c>
      <c r="F89" s="27"/>
      <c r="G89" s="27"/>
      <c r="H89" s="18">
        <f t="shared" si="1"/>
        <v>0</v>
      </c>
    </row>
    <row r="90" spans="1:8" ht="15.75">
      <c r="A90" s="6">
        <v>88</v>
      </c>
      <c r="B90" s="6" t="s">
        <v>675</v>
      </c>
      <c r="C90" s="6" t="s">
        <v>676</v>
      </c>
      <c r="D90" s="26"/>
      <c r="E90" s="7">
        <v>198.65</v>
      </c>
      <c r="F90" s="27"/>
      <c r="G90" s="27"/>
      <c r="H90" s="18">
        <f t="shared" si="1"/>
        <v>0</v>
      </c>
    </row>
    <row r="91" spans="1:8" ht="31.5">
      <c r="A91" s="6">
        <v>89</v>
      </c>
      <c r="B91" s="6" t="s">
        <v>677</v>
      </c>
      <c r="C91" s="6" t="s">
        <v>678</v>
      </c>
      <c r="D91" s="26"/>
      <c r="E91" s="7">
        <v>125.86</v>
      </c>
      <c r="F91" s="27"/>
      <c r="G91" s="27"/>
      <c r="H91" s="18">
        <f t="shared" si="1"/>
        <v>0</v>
      </c>
    </row>
    <row r="92" spans="1:8" ht="31.5">
      <c r="A92" s="6">
        <v>90</v>
      </c>
      <c r="B92" s="6" t="s">
        <v>679</v>
      </c>
      <c r="C92" s="6" t="s">
        <v>680</v>
      </c>
      <c r="D92" s="26"/>
      <c r="E92" s="7">
        <v>127.48</v>
      </c>
      <c r="F92" s="27"/>
      <c r="G92" s="27"/>
      <c r="H92" s="18">
        <f t="shared" si="1"/>
        <v>0</v>
      </c>
    </row>
    <row r="93" spans="1:8" ht="110.25">
      <c r="A93" s="6">
        <v>91</v>
      </c>
      <c r="B93" s="6" t="s">
        <v>681</v>
      </c>
      <c r="C93" s="6" t="s">
        <v>682</v>
      </c>
      <c r="D93" s="26"/>
      <c r="E93" s="7">
        <v>464.82</v>
      </c>
      <c r="F93" s="27"/>
      <c r="G93" s="27"/>
      <c r="H93" s="18">
        <f t="shared" si="1"/>
        <v>0</v>
      </c>
    </row>
    <row r="94" spans="1:8" ht="47.25">
      <c r="A94" s="6">
        <v>92</v>
      </c>
      <c r="B94" s="6" t="s">
        <v>683</v>
      </c>
      <c r="C94" s="6" t="s">
        <v>684</v>
      </c>
      <c r="D94" s="26"/>
      <c r="E94" s="7">
        <v>134.41</v>
      </c>
      <c r="F94" s="27"/>
      <c r="G94" s="27"/>
      <c r="H94" s="18">
        <f t="shared" si="1"/>
        <v>0</v>
      </c>
    </row>
    <row r="95" spans="1:8" ht="31.5">
      <c r="A95" s="6">
        <v>93</v>
      </c>
      <c r="B95" s="6" t="s">
        <v>685</v>
      </c>
      <c r="C95" s="6" t="s">
        <v>686</v>
      </c>
      <c r="D95" s="26"/>
      <c r="E95" s="7">
        <v>512.98</v>
      </c>
      <c r="F95" s="27"/>
      <c r="G95" s="27"/>
      <c r="H95" s="18">
        <f t="shared" si="1"/>
        <v>0</v>
      </c>
    </row>
    <row r="96" spans="1:8" ht="63">
      <c r="A96" s="6">
        <v>94</v>
      </c>
      <c r="B96" s="6" t="s">
        <v>687</v>
      </c>
      <c r="C96" s="6" t="s">
        <v>688</v>
      </c>
      <c r="D96" s="26"/>
      <c r="E96" s="7">
        <v>246.68</v>
      </c>
      <c r="F96" s="27"/>
      <c r="G96" s="27"/>
      <c r="H96" s="18">
        <f t="shared" si="1"/>
        <v>0</v>
      </c>
    </row>
    <row r="97" spans="1:8" ht="47.25">
      <c r="A97" s="6">
        <v>95</v>
      </c>
      <c r="B97" s="6" t="s">
        <v>689</v>
      </c>
      <c r="C97" s="6" t="s">
        <v>690</v>
      </c>
      <c r="D97" s="26"/>
      <c r="E97" s="7">
        <v>245.74</v>
      </c>
      <c r="F97" s="27"/>
      <c r="G97" s="27"/>
      <c r="H97" s="18">
        <f t="shared" si="1"/>
        <v>0</v>
      </c>
    </row>
    <row r="98" spans="1:8" ht="47.25">
      <c r="A98" s="6">
        <v>96</v>
      </c>
      <c r="B98" s="6" t="s">
        <v>691</v>
      </c>
      <c r="C98" s="6" t="s">
        <v>692</v>
      </c>
      <c r="D98" s="26"/>
      <c r="E98" s="7">
        <v>127.48</v>
      </c>
      <c r="F98" s="27"/>
      <c r="G98" s="27"/>
      <c r="H98" s="18">
        <f t="shared" si="1"/>
        <v>0</v>
      </c>
    </row>
    <row r="99" spans="1:8" ht="63">
      <c r="A99" s="6">
        <v>97</v>
      </c>
      <c r="B99" s="6" t="s">
        <v>693</v>
      </c>
      <c r="C99" s="6" t="s">
        <v>694</v>
      </c>
      <c r="D99" s="26"/>
      <c r="E99" s="7">
        <v>331.17</v>
      </c>
      <c r="F99" s="27"/>
      <c r="G99" s="27"/>
      <c r="H99" s="18">
        <f t="shared" si="1"/>
        <v>0</v>
      </c>
    </row>
    <row r="100" spans="1:8" ht="47.25">
      <c r="A100" s="6">
        <v>98</v>
      </c>
      <c r="B100" s="6" t="s">
        <v>695</v>
      </c>
      <c r="C100" s="6" t="s">
        <v>696</v>
      </c>
      <c r="D100" s="26"/>
      <c r="E100" s="7">
        <v>331.17</v>
      </c>
      <c r="F100" s="27"/>
      <c r="G100" s="27"/>
      <c r="H100" s="18">
        <f t="shared" si="1"/>
        <v>0</v>
      </c>
    </row>
    <row r="101" spans="1:8" ht="31.5">
      <c r="A101" s="6">
        <v>99</v>
      </c>
      <c r="B101" s="6" t="s">
        <v>697</v>
      </c>
      <c r="C101" s="6" t="s">
        <v>698</v>
      </c>
      <c r="D101" s="26"/>
      <c r="E101" s="7">
        <v>273.62</v>
      </c>
      <c r="F101" s="27"/>
      <c r="G101" s="27"/>
      <c r="H101" s="18">
        <f t="shared" si="1"/>
        <v>0</v>
      </c>
    </row>
    <row r="102" spans="1:8" ht="78.75">
      <c r="A102" s="6">
        <v>100</v>
      </c>
      <c r="B102" s="6" t="s">
        <v>699</v>
      </c>
      <c r="C102" s="6" t="s">
        <v>700</v>
      </c>
      <c r="D102" s="26"/>
      <c r="E102" s="7">
        <v>273.62</v>
      </c>
      <c r="F102" s="27"/>
      <c r="G102" s="27"/>
      <c r="H102" s="18">
        <f t="shared" si="1"/>
        <v>0</v>
      </c>
    </row>
    <row r="103" spans="1:8" ht="78.75">
      <c r="A103" s="6">
        <v>101</v>
      </c>
      <c r="B103" s="6" t="s">
        <v>701</v>
      </c>
      <c r="C103" s="6" t="s">
        <v>702</v>
      </c>
      <c r="D103" s="26"/>
      <c r="E103" s="7">
        <v>383.92</v>
      </c>
      <c r="F103" s="27"/>
      <c r="G103" s="27"/>
      <c r="H103" s="18">
        <f t="shared" si="1"/>
        <v>0</v>
      </c>
    </row>
    <row r="104" spans="1:8" ht="15.75">
      <c r="A104" s="6">
        <v>102</v>
      </c>
      <c r="B104" s="6" t="s">
        <v>703</v>
      </c>
      <c r="C104" s="6" t="s">
        <v>704</v>
      </c>
      <c r="D104" s="26"/>
      <c r="E104" s="7">
        <v>198.65</v>
      </c>
      <c r="F104" s="27"/>
      <c r="G104" s="27"/>
      <c r="H104" s="18">
        <f t="shared" si="1"/>
        <v>0</v>
      </c>
    </row>
    <row r="105" spans="1:8" ht="63">
      <c r="A105" s="6">
        <v>103</v>
      </c>
      <c r="B105" s="6" t="s">
        <v>705</v>
      </c>
      <c r="C105" s="6" t="s">
        <v>706</v>
      </c>
      <c r="D105" s="26"/>
      <c r="E105" s="7">
        <v>383.92</v>
      </c>
      <c r="F105" s="27"/>
      <c r="G105" s="27"/>
      <c r="H105" s="18">
        <f t="shared" si="1"/>
        <v>0</v>
      </c>
    </row>
    <row r="106" spans="1:8" ht="47.25">
      <c r="A106" s="6">
        <v>104</v>
      </c>
      <c r="B106" s="6" t="s">
        <v>707</v>
      </c>
      <c r="C106" s="6" t="s">
        <v>708</v>
      </c>
      <c r="D106" s="26"/>
      <c r="E106" s="7">
        <v>383.92</v>
      </c>
      <c r="F106" s="27"/>
      <c r="G106" s="27"/>
      <c r="H106" s="18">
        <f t="shared" si="1"/>
        <v>0</v>
      </c>
    </row>
    <row r="107" spans="1:8" ht="47.25">
      <c r="A107" s="6">
        <v>105</v>
      </c>
      <c r="B107" s="6" t="s">
        <v>709</v>
      </c>
      <c r="C107" s="6" t="s">
        <v>710</v>
      </c>
      <c r="D107" s="26"/>
      <c r="E107" s="8" t="s">
        <v>711</v>
      </c>
      <c r="F107" s="27"/>
      <c r="G107" s="27"/>
      <c r="H107" s="18">
        <f t="shared" si="1"/>
        <v>0</v>
      </c>
    </row>
    <row r="108" spans="1:8" ht="15.75">
      <c r="A108" s="59" t="s">
        <v>807</v>
      </c>
      <c r="B108" s="59"/>
      <c r="C108" s="59"/>
      <c r="D108" s="59"/>
      <c r="E108" s="59"/>
      <c r="F108" s="59"/>
      <c r="G108" s="59"/>
      <c r="H108" s="25">
        <f>SUM(H3:H107)</f>
        <v>0</v>
      </c>
    </row>
    <row r="109" spans="1:8" ht="15">
      <c r="A109" s="22"/>
      <c r="B109" s="22"/>
      <c r="C109" s="22"/>
      <c r="D109" s="22"/>
      <c r="E109" s="22"/>
      <c r="F109" s="22"/>
      <c r="G109" s="22"/>
      <c r="H109" s="23"/>
    </row>
    <row r="110" spans="1:7" ht="15">
      <c r="A110" s="56" t="s">
        <v>723</v>
      </c>
      <c r="B110" s="56"/>
      <c r="C110" s="56"/>
      <c r="D110" s="13" t="s">
        <v>724</v>
      </c>
      <c r="E110" s="57" t="s">
        <v>808</v>
      </c>
      <c r="F110" s="57"/>
      <c r="G110" s="57"/>
    </row>
    <row r="111" spans="1:7" ht="15">
      <c r="A111" s="58"/>
      <c r="B111" s="58"/>
      <c r="C111" s="58"/>
      <c r="D111" s="28"/>
      <c r="E111" s="58"/>
      <c r="F111" s="58"/>
      <c r="G111" s="58"/>
    </row>
  </sheetData>
  <sheetProtection password="EEBD" sheet="1" selectLockedCells="1"/>
  <mergeCells count="6">
    <mergeCell ref="A1:H1"/>
    <mergeCell ref="A110:C110"/>
    <mergeCell ref="E110:G110"/>
    <mergeCell ref="A111:C111"/>
    <mergeCell ref="E111:G111"/>
    <mergeCell ref="A108:G108"/>
  </mergeCells>
  <printOptions/>
  <pageMargins left="0.31496062992125984" right="0.11811023622047245" top="0.7480314960629921" bottom="0.35433070866141736" header="0.31496062992125984" footer="0.31496062992125984"/>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I153"/>
  <sheetViews>
    <sheetView zoomScalePageLayoutView="0" workbookViewId="0" topLeftCell="A145">
      <selection activeCell="H147" sqref="H147"/>
    </sheetView>
  </sheetViews>
  <sheetFormatPr defaultColWidth="9.140625" defaultRowHeight="15"/>
  <cols>
    <col min="1" max="1" width="5.00390625" style="35" bestFit="1" customWidth="1"/>
    <col min="2" max="2" width="25.28125" style="35" customWidth="1"/>
    <col min="3" max="3" width="8.7109375" style="35" bestFit="1" customWidth="1"/>
    <col min="4" max="4" width="23.140625" style="35" bestFit="1" customWidth="1"/>
    <col min="5" max="5" width="29.8515625" style="35" customWidth="1"/>
    <col min="6" max="6" width="17.28125" style="35" customWidth="1"/>
    <col min="7" max="16384" width="9.140625" style="35" customWidth="1"/>
  </cols>
  <sheetData>
    <row r="1" spans="1:9" ht="15.75">
      <c r="A1" s="62" t="s">
        <v>717</v>
      </c>
      <c r="B1" s="62"/>
      <c r="C1" s="62"/>
      <c r="D1" s="62"/>
      <c r="E1" s="62"/>
      <c r="F1" s="62"/>
      <c r="G1" s="62"/>
      <c r="H1" s="62"/>
      <c r="I1" s="62"/>
    </row>
    <row r="2" spans="1:9" ht="65.25" customHeight="1" thickBot="1">
      <c r="A2" s="36" t="s">
        <v>497</v>
      </c>
      <c r="B2" s="37" t="s">
        <v>718</v>
      </c>
      <c r="C2" s="37" t="s">
        <v>498</v>
      </c>
      <c r="D2" s="37" t="s">
        <v>719</v>
      </c>
      <c r="E2" s="38" t="s">
        <v>713</v>
      </c>
      <c r="F2" s="38" t="s">
        <v>720</v>
      </c>
      <c r="G2" s="39" t="s">
        <v>714</v>
      </c>
      <c r="H2" s="39" t="s">
        <v>715</v>
      </c>
      <c r="I2" s="39" t="s">
        <v>716</v>
      </c>
    </row>
    <row r="3" spans="1:9" ht="32.25" thickBot="1">
      <c r="A3" s="40" t="s">
        <v>0</v>
      </c>
      <c r="B3" s="41" t="s">
        <v>1</v>
      </c>
      <c r="C3" s="41" t="s">
        <v>2</v>
      </c>
      <c r="D3" s="41" t="s">
        <v>3</v>
      </c>
      <c r="E3" s="26"/>
      <c r="F3" s="42">
        <v>283.18</v>
      </c>
      <c r="G3" s="31"/>
      <c r="H3" s="31"/>
      <c r="I3" s="43">
        <f>IF(G3&lt;=F3,G3*H3,F3*H3)</f>
        <v>0</v>
      </c>
    </row>
    <row r="4" spans="1:9" ht="32.25" thickBot="1">
      <c r="A4" s="44" t="s">
        <v>4</v>
      </c>
      <c r="B4" s="41" t="s">
        <v>1</v>
      </c>
      <c r="C4" s="41" t="s">
        <v>5</v>
      </c>
      <c r="D4" s="41" t="s">
        <v>6</v>
      </c>
      <c r="E4" s="26"/>
      <c r="F4" s="42">
        <v>283.18</v>
      </c>
      <c r="G4" s="31"/>
      <c r="H4" s="31"/>
      <c r="I4" s="43">
        <f aca="true" t="shared" si="0" ref="I4:I67">IF(G4&lt;=F4,G4*H4,F4*H4)</f>
        <v>0</v>
      </c>
    </row>
    <row r="5" spans="1:9" ht="32.25" thickBot="1">
      <c r="A5" s="44" t="s">
        <v>7</v>
      </c>
      <c r="B5" s="41" t="s">
        <v>8</v>
      </c>
      <c r="C5" s="41" t="s">
        <v>9</v>
      </c>
      <c r="D5" s="41" t="s">
        <v>10</v>
      </c>
      <c r="E5" s="26"/>
      <c r="F5" s="42">
        <v>589.67</v>
      </c>
      <c r="G5" s="31"/>
      <c r="H5" s="31"/>
      <c r="I5" s="43">
        <f t="shared" si="0"/>
        <v>0</v>
      </c>
    </row>
    <row r="6" spans="1:9" ht="32.25" thickBot="1">
      <c r="A6" s="44" t="s">
        <v>11</v>
      </c>
      <c r="B6" s="41" t="s">
        <v>8</v>
      </c>
      <c r="C6" s="41" t="s">
        <v>12</v>
      </c>
      <c r="D6" s="41" t="s">
        <v>13</v>
      </c>
      <c r="E6" s="26"/>
      <c r="F6" s="42">
        <v>589.67</v>
      </c>
      <c r="G6" s="31"/>
      <c r="H6" s="31"/>
      <c r="I6" s="43">
        <f t="shared" si="0"/>
        <v>0</v>
      </c>
    </row>
    <row r="7" spans="1:9" ht="63.75" thickBot="1">
      <c r="A7" s="44" t="s">
        <v>14</v>
      </c>
      <c r="B7" s="41" t="s">
        <v>15</v>
      </c>
      <c r="C7" s="41" t="s">
        <v>16</v>
      </c>
      <c r="D7" s="41" t="s">
        <v>17</v>
      </c>
      <c r="E7" s="26"/>
      <c r="F7" s="42">
        <v>742.92</v>
      </c>
      <c r="G7" s="32"/>
      <c r="H7" s="27"/>
      <c r="I7" s="43">
        <f t="shared" si="0"/>
        <v>0</v>
      </c>
    </row>
    <row r="8" spans="1:9" ht="63.75" thickBot="1">
      <c r="A8" s="44" t="s">
        <v>18</v>
      </c>
      <c r="B8" s="41" t="s">
        <v>15</v>
      </c>
      <c r="C8" s="41" t="s">
        <v>19</v>
      </c>
      <c r="D8" s="41" t="s">
        <v>20</v>
      </c>
      <c r="E8" s="26"/>
      <c r="F8" s="42">
        <v>742.92</v>
      </c>
      <c r="G8" s="32"/>
      <c r="H8" s="27"/>
      <c r="I8" s="43">
        <f t="shared" si="0"/>
        <v>0</v>
      </c>
    </row>
    <row r="9" spans="1:9" ht="63.75" thickBot="1">
      <c r="A9" s="44" t="s">
        <v>21</v>
      </c>
      <c r="B9" s="41" t="s">
        <v>15</v>
      </c>
      <c r="C9" s="41" t="s">
        <v>22</v>
      </c>
      <c r="D9" s="41" t="s">
        <v>23</v>
      </c>
      <c r="E9" s="26"/>
      <c r="F9" s="42">
        <v>742.92</v>
      </c>
      <c r="G9" s="32"/>
      <c r="H9" s="27"/>
      <c r="I9" s="43">
        <f t="shared" si="0"/>
        <v>0</v>
      </c>
    </row>
    <row r="10" spans="1:9" ht="63.75" thickBot="1">
      <c r="A10" s="44" t="s">
        <v>24</v>
      </c>
      <c r="B10" s="41" t="s">
        <v>15</v>
      </c>
      <c r="C10" s="41" t="s">
        <v>25</v>
      </c>
      <c r="D10" s="41" t="s">
        <v>26</v>
      </c>
      <c r="E10" s="26"/>
      <c r="F10" s="42">
        <v>742.92</v>
      </c>
      <c r="G10" s="32"/>
      <c r="H10" s="27"/>
      <c r="I10" s="43">
        <f t="shared" si="0"/>
        <v>0</v>
      </c>
    </row>
    <row r="11" spans="1:9" ht="63.75" thickBot="1">
      <c r="A11" s="44" t="s">
        <v>27</v>
      </c>
      <c r="B11" s="41" t="s">
        <v>15</v>
      </c>
      <c r="C11" s="41" t="s">
        <v>28</v>
      </c>
      <c r="D11" s="41" t="s">
        <v>29</v>
      </c>
      <c r="E11" s="26"/>
      <c r="F11" s="42">
        <v>742.92</v>
      </c>
      <c r="G11" s="32"/>
      <c r="H11" s="27"/>
      <c r="I11" s="43">
        <f t="shared" si="0"/>
        <v>0</v>
      </c>
    </row>
    <row r="12" spans="1:9" ht="63.75" thickBot="1">
      <c r="A12" s="44" t="s">
        <v>30</v>
      </c>
      <c r="B12" s="41" t="s">
        <v>15</v>
      </c>
      <c r="C12" s="41" t="s">
        <v>31</v>
      </c>
      <c r="D12" s="41" t="s">
        <v>32</v>
      </c>
      <c r="E12" s="26"/>
      <c r="F12" s="42">
        <v>742.92</v>
      </c>
      <c r="G12" s="32"/>
      <c r="H12" s="27"/>
      <c r="I12" s="43">
        <f t="shared" si="0"/>
        <v>0</v>
      </c>
    </row>
    <row r="13" spans="1:9" ht="63.75" thickBot="1">
      <c r="A13" s="44" t="s">
        <v>33</v>
      </c>
      <c r="B13" s="41" t="s">
        <v>15</v>
      </c>
      <c r="C13" s="41" t="s">
        <v>34</v>
      </c>
      <c r="D13" s="41" t="s">
        <v>35</v>
      </c>
      <c r="E13" s="26"/>
      <c r="F13" s="42">
        <v>742.92</v>
      </c>
      <c r="G13" s="32"/>
      <c r="H13" s="27"/>
      <c r="I13" s="43">
        <f t="shared" si="0"/>
        <v>0</v>
      </c>
    </row>
    <row r="14" spans="1:9" ht="63.75" thickBot="1">
      <c r="A14" s="44" t="s">
        <v>36</v>
      </c>
      <c r="B14" s="41" t="s">
        <v>15</v>
      </c>
      <c r="C14" s="41" t="s">
        <v>37</v>
      </c>
      <c r="D14" s="41" t="s">
        <v>38</v>
      </c>
      <c r="E14" s="26"/>
      <c r="F14" s="42">
        <v>742.92</v>
      </c>
      <c r="G14" s="32"/>
      <c r="H14" s="27"/>
      <c r="I14" s="43">
        <f t="shared" si="0"/>
        <v>0</v>
      </c>
    </row>
    <row r="15" spans="1:9" ht="63.75" thickBot="1">
      <c r="A15" s="44" t="s">
        <v>39</v>
      </c>
      <c r="B15" s="41" t="s">
        <v>15</v>
      </c>
      <c r="C15" s="41" t="s">
        <v>40</v>
      </c>
      <c r="D15" s="41" t="s">
        <v>41</v>
      </c>
      <c r="E15" s="26"/>
      <c r="F15" s="42">
        <v>742.92</v>
      </c>
      <c r="G15" s="32"/>
      <c r="H15" s="27"/>
      <c r="I15" s="43">
        <f t="shared" si="0"/>
        <v>0</v>
      </c>
    </row>
    <row r="16" spans="1:9" ht="16.5" thickBot="1">
      <c r="A16" s="44" t="s">
        <v>42</v>
      </c>
      <c r="B16" s="41" t="s">
        <v>43</v>
      </c>
      <c r="C16" s="41" t="s">
        <v>44</v>
      </c>
      <c r="D16" s="41" t="s">
        <v>45</v>
      </c>
      <c r="E16" s="26"/>
      <c r="F16" s="42">
        <v>629.69</v>
      </c>
      <c r="G16" s="32"/>
      <c r="H16" s="27"/>
      <c r="I16" s="43">
        <f t="shared" si="0"/>
        <v>0</v>
      </c>
    </row>
    <row r="17" spans="1:9" ht="16.5" thickBot="1">
      <c r="A17" s="44" t="s">
        <v>46</v>
      </c>
      <c r="B17" s="41" t="s">
        <v>43</v>
      </c>
      <c r="C17" s="41" t="s">
        <v>47</v>
      </c>
      <c r="D17" s="41" t="s">
        <v>48</v>
      </c>
      <c r="E17" s="26"/>
      <c r="F17" s="42">
        <v>629.69</v>
      </c>
      <c r="G17" s="32"/>
      <c r="H17" s="27"/>
      <c r="I17" s="43">
        <f t="shared" si="0"/>
        <v>0</v>
      </c>
    </row>
    <row r="18" spans="1:9" ht="16.5" thickBot="1">
      <c r="A18" s="44" t="s">
        <v>49</v>
      </c>
      <c r="B18" s="41" t="s">
        <v>50</v>
      </c>
      <c r="C18" s="41" t="s">
        <v>51</v>
      </c>
      <c r="D18" s="41" t="s">
        <v>50</v>
      </c>
      <c r="E18" s="26"/>
      <c r="F18" s="42">
        <v>538.48</v>
      </c>
      <c r="G18" s="32"/>
      <c r="H18" s="27"/>
      <c r="I18" s="43">
        <f t="shared" si="0"/>
        <v>0</v>
      </c>
    </row>
    <row r="19" spans="1:9" ht="48" thickBot="1">
      <c r="A19" s="44" t="s">
        <v>52</v>
      </c>
      <c r="B19" s="41" t="s">
        <v>53</v>
      </c>
      <c r="C19" s="41" t="s">
        <v>54</v>
      </c>
      <c r="D19" s="41" t="s">
        <v>55</v>
      </c>
      <c r="E19" s="26"/>
      <c r="F19" s="42">
        <v>416.26</v>
      </c>
      <c r="G19" s="32"/>
      <c r="H19" s="27"/>
      <c r="I19" s="43">
        <f t="shared" si="0"/>
        <v>0</v>
      </c>
    </row>
    <row r="20" spans="1:9" ht="125.25" customHeight="1">
      <c r="A20" s="45" t="s">
        <v>56</v>
      </c>
      <c r="B20" s="41" t="s">
        <v>57</v>
      </c>
      <c r="C20" s="41" t="s">
        <v>59</v>
      </c>
      <c r="D20" s="41" t="s">
        <v>60</v>
      </c>
      <c r="E20" s="26"/>
      <c r="F20" s="42">
        <v>696.26</v>
      </c>
      <c r="G20" s="32"/>
      <c r="H20" s="27"/>
      <c r="I20" s="43">
        <f t="shared" si="0"/>
        <v>0</v>
      </c>
    </row>
    <row r="21" spans="1:9" ht="16.5" thickBot="1">
      <c r="A21" s="44" t="s">
        <v>61</v>
      </c>
      <c r="B21" s="41" t="s">
        <v>62</v>
      </c>
      <c r="C21" s="46" t="s">
        <v>58</v>
      </c>
      <c r="D21" s="46" t="s">
        <v>58</v>
      </c>
      <c r="E21" s="29"/>
      <c r="F21" s="42">
        <v>653.15</v>
      </c>
      <c r="G21" s="32"/>
      <c r="H21" s="27"/>
      <c r="I21" s="43">
        <f t="shared" si="0"/>
        <v>0</v>
      </c>
    </row>
    <row r="22" spans="1:9" ht="32.25" thickBot="1">
      <c r="A22" s="40" t="s">
        <v>63</v>
      </c>
      <c r="B22" s="41" t="s">
        <v>64</v>
      </c>
      <c r="C22" s="41" t="s">
        <v>65</v>
      </c>
      <c r="D22" s="41" t="s">
        <v>66</v>
      </c>
      <c r="E22" s="26"/>
      <c r="F22" s="42">
        <v>589.67</v>
      </c>
      <c r="G22" s="32"/>
      <c r="H22" s="27"/>
      <c r="I22" s="43">
        <f t="shared" si="0"/>
        <v>0</v>
      </c>
    </row>
    <row r="23" spans="1:9" ht="32.25" thickBot="1">
      <c r="A23" s="44" t="s">
        <v>67</v>
      </c>
      <c r="B23" s="41" t="s">
        <v>68</v>
      </c>
      <c r="C23" s="41" t="s">
        <v>69</v>
      </c>
      <c r="D23" s="41" t="s">
        <v>70</v>
      </c>
      <c r="E23" s="26"/>
      <c r="F23" s="42">
        <v>526.19</v>
      </c>
      <c r="G23" s="32"/>
      <c r="H23" s="27"/>
      <c r="I23" s="43">
        <f t="shared" si="0"/>
        <v>0</v>
      </c>
    </row>
    <row r="24" spans="1:9" ht="48" thickBot="1">
      <c r="A24" s="44" t="s">
        <v>71</v>
      </c>
      <c r="B24" s="41" t="s">
        <v>72</v>
      </c>
      <c r="C24" s="41" t="s">
        <v>73</v>
      </c>
      <c r="D24" s="41" t="s">
        <v>74</v>
      </c>
      <c r="E24" s="26"/>
      <c r="F24" s="42">
        <v>246.93</v>
      </c>
      <c r="G24" s="32"/>
      <c r="H24" s="27"/>
      <c r="I24" s="43">
        <f t="shared" si="0"/>
        <v>0</v>
      </c>
    </row>
    <row r="25" spans="1:9" ht="16.5" thickBot="1">
      <c r="A25" s="44" t="s">
        <v>75</v>
      </c>
      <c r="B25" s="41" t="s">
        <v>76</v>
      </c>
      <c r="C25" s="41" t="s">
        <v>77</v>
      </c>
      <c r="D25" s="41" t="s">
        <v>78</v>
      </c>
      <c r="E25" s="26"/>
      <c r="F25" s="42">
        <v>246.93</v>
      </c>
      <c r="G25" s="32"/>
      <c r="H25" s="27"/>
      <c r="I25" s="43">
        <f t="shared" si="0"/>
        <v>0</v>
      </c>
    </row>
    <row r="26" spans="1:9" ht="63.75" thickBot="1">
      <c r="A26" s="45" t="s">
        <v>79</v>
      </c>
      <c r="B26" s="41" t="s">
        <v>80</v>
      </c>
      <c r="C26" s="41" t="s">
        <v>81</v>
      </c>
      <c r="D26" s="41" t="s">
        <v>82</v>
      </c>
      <c r="E26" s="26"/>
      <c r="F26" s="42">
        <v>246.93</v>
      </c>
      <c r="G26" s="32"/>
      <c r="H26" s="27"/>
      <c r="I26" s="43">
        <f t="shared" si="0"/>
        <v>0</v>
      </c>
    </row>
    <row r="27" spans="1:9" ht="63.75" thickBot="1">
      <c r="A27" s="45" t="s">
        <v>83</v>
      </c>
      <c r="B27" s="41" t="s">
        <v>80</v>
      </c>
      <c r="C27" s="41" t="s">
        <v>84</v>
      </c>
      <c r="D27" s="41" t="s">
        <v>85</v>
      </c>
      <c r="E27" s="26"/>
      <c r="F27" s="42">
        <v>246.93</v>
      </c>
      <c r="G27" s="32"/>
      <c r="H27" s="27"/>
      <c r="I27" s="43">
        <f t="shared" si="0"/>
        <v>0</v>
      </c>
    </row>
    <row r="28" spans="1:9" ht="63.75" thickBot="1">
      <c r="A28" s="45" t="s">
        <v>86</v>
      </c>
      <c r="B28" s="41" t="s">
        <v>80</v>
      </c>
      <c r="C28" s="41" t="s">
        <v>87</v>
      </c>
      <c r="D28" s="41" t="s">
        <v>88</v>
      </c>
      <c r="E28" s="26"/>
      <c r="F28" s="42">
        <v>246.93</v>
      </c>
      <c r="G28" s="32"/>
      <c r="H28" s="27"/>
      <c r="I28" s="43">
        <f t="shared" si="0"/>
        <v>0</v>
      </c>
    </row>
    <row r="29" spans="1:9" ht="63">
      <c r="A29" s="45" t="s">
        <v>89</v>
      </c>
      <c r="B29" s="41" t="s">
        <v>80</v>
      </c>
      <c r="C29" s="41" t="s">
        <v>90</v>
      </c>
      <c r="D29" s="41" t="s">
        <v>91</v>
      </c>
      <c r="E29" s="26"/>
      <c r="F29" s="42">
        <v>246.93</v>
      </c>
      <c r="G29" s="32"/>
      <c r="H29" s="27"/>
      <c r="I29" s="43">
        <f t="shared" si="0"/>
        <v>0</v>
      </c>
    </row>
    <row r="30" spans="1:9" ht="62.25" customHeight="1">
      <c r="A30" s="47" t="s">
        <v>92</v>
      </c>
      <c r="B30" s="41" t="s">
        <v>93</v>
      </c>
      <c r="C30" s="41" t="s">
        <v>94</v>
      </c>
      <c r="D30" s="41" t="s">
        <v>95</v>
      </c>
      <c r="E30" s="26"/>
      <c r="F30" s="42">
        <v>283.18</v>
      </c>
      <c r="G30" s="32"/>
      <c r="H30" s="27"/>
      <c r="I30" s="43">
        <f t="shared" si="0"/>
        <v>0</v>
      </c>
    </row>
    <row r="31" spans="1:9" ht="32.25" thickBot="1">
      <c r="A31" s="44" t="s">
        <v>96</v>
      </c>
      <c r="B31" s="41" t="s">
        <v>93</v>
      </c>
      <c r="C31" s="41" t="s">
        <v>97</v>
      </c>
      <c r="D31" s="41" t="s">
        <v>98</v>
      </c>
      <c r="E31" s="26"/>
      <c r="F31" s="42">
        <v>283.18</v>
      </c>
      <c r="G31" s="32"/>
      <c r="H31" s="27"/>
      <c r="I31" s="43">
        <f t="shared" si="0"/>
        <v>0</v>
      </c>
    </row>
    <row r="32" spans="1:9" ht="48" customHeight="1" thickBot="1">
      <c r="A32" s="44" t="s">
        <v>99</v>
      </c>
      <c r="B32" s="41" t="s">
        <v>93</v>
      </c>
      <c r="C32" s="41" t="s">
        <v>100</v>
      </c>
      <c r="D32" s="41" t="s">
        <v>101</v>
      </c>
      <c r="E32" s="26"/>
      <c r="F32" s="42">
        <v>283.18</v>
      </c>
      <c r="G32" s="32"/>
      <c r="H32" s="27"/>
      <c r="I32" s="43">
        <f t="shared" si="0"/>
        <v>0</v>
      </c>
    </row>
    <row r="33" spans="1:9" ht="48" thickBot="1">
      <c r="A33" s="44" t="s">
        <v>102</v>
      </c>
      <c r="B33" s="41" t="s">
        <v>93</v>
      </c>
      <c r="C33" s="41" t="s">
        <v>103</v>
      </c>
      <c r="D33" s="41" t="s">
        <v>104</v>
      </c>
      <c r="E33" s="26"/>
      <c r="F33" s="42">
        <v>283.18</v>
      </c>
      <c r="G33" s="32"/>
      <c r="H33" s="27"/>
      <c r="I33" s="43">
        <f t="shared" si="0"/>
        <v>0</v>
      </c>
    </row>
    <row r="34" spans="1:9" ht="79.5" thickBot="1">
      <c r="A34" s="44" t="s">
        <v>105</v>
      </c>
      <c r="B34" s="41" t="s">
        <v>93</v>
      </c>
      <c r="C34" s="41" t="s">
        <v>106</v>
      </c>
      <c r="D34" s="41" t="s">
        <v>107</v>
      </c>
      <c r="E34" s="26"/>
      <c r="F34" s="42">
        <v>283.18</v>
      </c>
      <c r="G34" s="32"/>
      <c r="H34" s="27"/>
      <c r="I34" s="43">
        <f t="shared" si="0"/>
        <v>0</v>
      </c>
    </row>
    <row r="35" spans="1:9" ht="79.5" thickBot="1">
      <c r="A35" s="44" t="s">
        <v>108</v>
      </c>
      <c r="B35" s="41" t="s">
        <v>93</v>
      </c>
      <c r="C35" s="41" t="s">
        <v>109</v>
      </c>
      <c r="D35" s="41" t="s">
        <v>110</v>
      </c>
      <c r="E35" s="26"/>
      <c r="F35" s="42">
        <v>283.18</v>
      </c>
      <c r="G35" s="32"/>
      <c r="H35" s="27"/>
      <c r="I35" s="43">
        <f t="shared" si="0"/>
        <v>0</v>
      </c>
    </row>
    <row r="36" spans="1:9" ht="78" customHeight="1" thickBot="1">
      <c r="A36" s="45" t="s">
        <v>111</v>
      </c>
      <c r="B36" s="41" t="s">
        <v>112</v>
      </c>
      <c r="C36" s="48" t="s">
        <v>113</v>
      </c>
      <c r="D36" s="41" t="s">
        <v>114</v>
      </c>
      <c r="E36" s="26"/>
      <c r="F36" s="42">
        <v>390.76</v>
      </c>
      <c r="G36" s="32"/>
      <c r="H36" s="27"/>
      <c r="I36" s="43">
        <f t="shared" si="0"/>
        <v>0</v>
      </c>
    </row>
    <row r="37" spans="1:9" ht="78" customHeight="1" thickBot="1">
      <c r="A37" s="45" t="s">
        <v>115</v>
      </c>
      <c r="B37" s="41" t="s">
        <v>112</v>
      </c>
      <c r="C37" s="48" t="s">
        <v>116</v>
      </c>
      <c r="D37" s="41" t="s">
        <v>117</v>
      </c>
      <c r="E37" s="26"/>
      <c r="F37" s="42">
        <v>390.76</v>
      </c>
      <c r="G37" s="32"/>
      <c r="H37" s="27"/>
      <c r="I37" s="43">
        <f t="shared" si="0"/>
        <v>0</v>
      </c>
    </row>
    <row r="38" spans="1:9" ht="141" customHeight="1" thickBot="1">
      <c r="A38" s="45" t="s">
        <v>118</v>
      </c>
      <c r="B38" s="41" t="s">
        <v>112</v>
      </c>
      <c r="C38" s="48" t="s">
        <v>119</v>
      </c>
      <c r="D38" s="41" t="s">
        <v>120</v>
      </c>
      <c r="E38" s="26"/>
      <c r="F38" s="42">
        <v>219.55</v>
      </c>
      <c r="G38" s="32"/>
      <c r="H38" s="27"/>
      <c r="I38" s="43">
        <f t="shared" si="0"/>
        <v>0</v>
      </c>
    </row>
    <row r="39" spans="1:9" ht="78" customHeight="1" thickBot="1">
      <c r="A39" s="45" t="s">
        <v>121</v>
      </c>
      <c r="B39" s="41" t="s">
        <v>112</v>
      </c>
      <c r="C39" s="48" t="s">
        <v>122</v>
      </c>
      <c r="D39" s="41" t="s">
        <v>123</v>
      </c>
      <c r="E39" s="26"/>
      <c r="F39" s="42">
        <v>219.55</v>
      </c>
      <c r="G39" s="32"/>
      <c r="H39" s="27"/>
      <c r="I39" s="43">
        <f t="shared" si="0"/>
        <v>0</v>
      </c>
    </row>
    <row r="40" spans="1:9" ht="47.25">
      <c r="A40" s="45" t="s">
        <v>124</v>
      </c>
      <c r="B40" s="41" t="s">
        <v>112</v>
      </c>
      <c r="C40" s="48" t="s">
        <v>125</v>
      </c>
      <c r="D40" s="41" t="s">
        <v>126</v>
      </c>
      <c r="E40" s="26"/>
      <c r="F40" s="42">
        <v>390.76</v>
      </c>
      <c r="G40" s="32"/>
      <c r="H40" s="27"/>
      <c r="I40" s="43">
        <f t="shared" si="0"/>
        <v>0</v>
      </c>
    </row>
    <row r="41" spans="1:9" ht="32.25" thickBot="1">
      <c r="A41" s="44" t="s">
        <v>127</v>
      </c>
      <c r="B41" s="41" t="s">
        <v>128</v>
      </c>
      <c r="C41" s="48" t="s">
        <v>129</v>
      </c>
      <c r="D41" s="41" t="s">
        <v>130</v>
      </c>
      <c r="E41" s="26"/>
      <c r="F41" s="42">
        <v>480.31</v>
      </c>
      <c r="G41" s="32"/>
      <c r="H41" s="27"/>
      <c r="I41" s="43">
        <f t="shared" si="0"/>
        <v>0</v>
      </c>
    </row>
    <row r="42" spans="1:9" ht="32.25" thickBot="1">
      <c r="A42" s="44" t="s">
        <v>131</v>
      </c>
      <c r="B42" s="41" t="s">
        <v>128</v>
      </c>
      <c r="C42" s="48" t="s">
        <v>132</v>
      </c>
      <c r="D42" s="41" t="s">
        <v>133</v>
      </c>
      <c r="E42" s="26"/>
      <c r="F42" s="42">
        <v>480.31</v>
      </c>
      <c r="G42" s="32"/>
      <c r="H42" s="27"/>
      <c r="I42" s="43">
        <f t="shared" si="0"/>
        <v>0</v>
      </c>
    </row>
    <row r="43" spans="1:9" ht="31.5" customHeight="1" thickBot="1">
      <c r="A43" s="44" t="s">
        <v>134</v>
      </c>
      <c r="B43" s="41" t="s">
        <v>135</v>
      </c>
      <c r="C43" s="41" t="s">
        <v>136</v>
      </c>
      <c r="D43" s="41" t="s">
        <v>135</v>
      </c>
      <c r="E43" s="26"/>
      <c r="F43" s="42">
        <v>439.53</v>
      </c>
      <c r="G43" s="32"/>
      <c r="H43" s="27"/>
      <c r="I43" s="43">
        <f t="shared" si="0"/>
        <v>0</v>
      </c>
    </row>
    <row r="44" spans="1:9" ht="48" thickBot="1">
      <c r="A44" s="44" t="s">
        <v>137</v>
      </c>
      <c r="B44" s="41" t="s">
        <v>138</v>
      </c>
      <c r="C44" s="41" t="s">
        <v>139</v>
      </c>
      <c r="D44" s="41" t="s">
        <v>140</v>
      </c>
      <c r="E44" s="26"/>
      <c r="F44" s="42">
        <v>371.57</v>
      </c>
      <c r="G44" s="32"/>
      <c r="H44" s="27"/>
      <c r="I44" s="43">
        <f t="shared" si="0"/>
        <v>0</v>
      </c>
    </row>
    <row r="45" spans="1:9" ht="48" thickBot="1">
      <c r="A45" s="44" t="s">
        <v>141</v>
      </c>
      <c r="B45" s="41" t="s">
        <v>142</v>
      </c>
      <c r="C45" s="41" t="s">
        <v>143</v>
      </c>
      <c r="D45" s="41" t="s">
        <v>144</v>
      </c>
      <c r="E45" s="26"/>
      <c r="F45" s="42">
        <v>492.38</v>
      </c>
      <c r="G45" s="32"/>
      <c r="H45" s="27"/>
      <c r="I45" s="43">
        <f t="shared" si="0"/>
        <v>0</v>
      </c>
    </row>
    <row r="46" spans="1:9" ht="48" thickBot="1">
      <c r="A46" s="40" t="s">
        <v>145</v>
      </c>
      <c r="B46" s="41" t="s">
        <v>142</v>
      </c>
      <c r="C46" s="41" t="s">
        <v>146</v>
      </c>
      <c r="D46" s="41" t="s">
        <v>147</v>
      </c>
      <c r="E46" s="26"/>
      <c r="F46" s="42">
        <v>492.38</v>
      </c>
      <c r="G46" s="32"/>
      <c r="H46" s="27"/>
      <c r="I46" s="43">
        <f t="shared" si="0"/>
        <v>0</v>
      </c>
    </row>
    <row r="47" spans="1:9" ht="32.25" thickBot="1">
      <c r="A47" s="44" t="s">
        <v>148</v>
      </c>
      <c r="B47" s="41" t="s">
        <v>149</v>
      </c>
      <c r="C47" s="41" t="s">
        <v>150</v>
      </c>
      <c r="D47" s="41" t="s">
        <v>151</v>
      </c>
      <c r="E47" s="26"/>
      <c r="F47" s="42" t="s">
        <v>725</v>
      </c>
      <c r="G47" s="32"/>
      <c r="H47" s="27"/>
      <c r="I47" s="43">
        <f t="shared" si="0"/>
        <v>0</v>
      </c>
    </row>
    <row r="48" spans="1:9" ht="48" thickBot="1">
      <c r="A48" s="44" t="s">
        <v>152</v>
      </c>
      <c r="B48" s="41" t="s">
        <v>153</v>
      </c>
      <c r="C48" s="41" t="s">
        <v>154</v>
      </c>
      <c r="D48" s="41" t="s">
        <v>155</v>
      </c>
      <c r="E48" s="26"/>
      <c r="F48" s="42">
        <v>674.75</v>
      </c>
      <c r="G48" s="32"/>
      <c r="H48" s="27"/>
      <c r="I48" s="43">
        <f t="shared" si="0"/>
        <v>0</v>
      </c>
    </row>
    <row r="49" spans="1:9" ht="32.25" thickBot="1">
      <c r="A49" s="44" t="s">
        <v>156</v>
      </c>
      <c r="B49" s="41" t="s">
        <v>153</v>
      </c>
      <c r="C49" s="41" t="s">
        <v>157</v>
      </c>
      <c r="D49" s="41" t="s">
        <v>158</v>
      </c>
      <c r="E49" s="26"/>
      <c r="F49" s="42">
        <v>674.75</v>
      </c>
      <c r="G49" s="32"/>
      <c r="H49" s="27"/>
      <c r="I49" s="43">
        <f t="shared" si="0"/>
        <v>0</v>
      </c>
    </row>
    <row r="50" spans="1:9" ht="16.5" thickBot="1">
      <c r="A50" s="44" t="s">
        <v>159</v>
      </c>
      <c r="B50" s="41" t="s">
        <v>160</v>
      </c>
      <c r="C50" s="41" t="s">
        <v>161</v>
      </c>
      <c r="D50" s="41" t="s">
        <v>160</v>
      </c>
      <c r="E50" s="26"/>
      <c r="F50" s="42">
        <v>682.96</v>
      </c>
      <c r="G50" s="32"/>
      <c r="H50" s="27"/>
      <c r="I50" s="43">
        <f t="shared" si="0"/>
        <v>0</v>
      </c>
    </row>
    <row r="51" spans="1:9" ht="48" thickBot="1">
      <c r="A51" s="44" t="s">
        <v>162</v>
      </c>
      <c r="B51" s="41" t="s">
        <v>163</v>
      </c>
      <c r="C51" s="41" t="s">
        <v>164</v>
      </c>
      <c r="D51" s="41" t="s">
        <v>165</v>
      </c>
      <c r="E51" s="26"/>
      <c r="F51" s="42">
        <v>674.75</v>
      </c>
      <c r="G51" s="32"/>
      <c r="H51" s="27"/>
      <c r="I51" s="43">
        <f t="shared" si="0"/>
        <v>0</v>
      </c>
    </row>
    <row r="52" spans="1:9" ht="48" thickBot="1">
      <c r="A52" s="44" t="s">
        <v>166</v>
      </c>
      <c r="B52" s="41" t="s">
        <v>163</v>
      </c>
      <c r="C52" s="41" t="s">
        <v>167</v>
      </c>
      <c r="D52" s="41" t="s">
        <v>168</v>
      </c>
      <c r="E52" s="26"/>
      <c r="F52" s="42">
        <v>674.75</v>
      </c>
      <c r="G52" s="32"/>
      <c r="H52" s="27"/>
      <c r="I52" s="43">
        <f t="shared" si="0"/>
        <v>0</v>
      </c>
    </row>
    <row r="53" spans="1:9" ht="79.5" thickBot="1">
      <c r="A53" s="44" t="s">
        <v>169</v>
      </c>
      <c r="B53" s="41" t="s">
        <v>170</v>
      </c>
      <c r="C53" s="41" t="s">
        <v>171</v>
      </c>
      <c r="D53" s="41" t="s">
        <v>172</v>
      </c>
      <c r="E53" s="26"/>
      <c r="F53" s="42">
        <v>855.88</v>
      </c>
      <c r="G53" s="32"/>
      <c r="H53" s="27"/>
      <c r="I53" s="43">
        <f t="shared" si="0"/>
        <v>0</v>
      </c>
    </row>
    <row r="54" spans="1:9" ht="63.75" thickBot="1">
      <c r="A54" s="44" t="s">
        <v>173</v>
      </c>
      <c r="B54" s="41" t="s">
        <v>170</v>
      </c>
      <c r="C54" s="41" t="s">
        <v>174</v>
      </c>
      <c r="D54" s="41" t="s">
        <v>175</v>
      </c>
      <c r="E54" s="26"/>
      <c r="F54" s="42">
        <v>855.88</v>
      </c>
      <c r="G54" s="32"/>
      <c r="H54" s="27"/>
      <c r="I54" s="43">
        <f t="shared" si="0"/>
        <v>0</v>
      </c>
    </row>
    <row r="55" spans="1:9" ht="32.25" thickBot="1">
      <c r="A55" s="44" t="s">
        <v>176</v>
      </c>
      <c r="B55" s="41" t="s">
        <v>177</v>
      </c>
      <c r="C55" s="41" t="s">
        <v>178</v>
      </c>
      <c r="D55" s="41" t="s">
        <v>179</v>
      </c>
      <c r="E55" s="26"/>
      <c r="F55" s="42">
        <v>413.52</v>
      </c>
      <c r="G55" s="32"/>
      <c r="H55" s="27"/>
      <c r="I55" s="43">
        <f t="shared" si="0"/>
        <v>0</v>
      </c>
    </row>
    <row r="56" spans="1:9" ht="32.25" thickBot="1">
      <c r="A56" s="44" t="s">
        <v>180</v>
      </c>
      <c r="B56" s="41" t="s">
        <v>181</v>
      </c>
      <c r="C56" s="41" t="s">
        <v>182</v>
      </c>
      <c r="D56" s="41" t="s">
        <v>181</v>
      </c>
      <c r="E56" s="26"/>
      <c r="F56" s="42" t="s">
        <v>726</v>
      </c>
      <c r="G56" s="32"/>
      <c r="H56" s="27"/>
      <c r="I56" s="43">
        <f t="shared" si="0"/>
        <v>0</v>
      </c>
    </row>
    <row r="57" spans="1:9" ht="79.5" thickBot="1">
      <c r="A57" s="44" t="s">
        <v>183</v>
      </c>
      <c r="B57" s="41" t="s">
        <v>181</v>
      </c>
      <c r="C57" s="41" t="s">
        <v>184</v>
      </c>
      <c r="D57" s="41" t="s">
        <v>185</v>
      </c>
      <c r="E57" s="26"/>
      <c r="F57" s="42" t="s">
        <v>726</v>
      </c>
      <c r="G57" s="32"/>
      <c r="H57" s="27"/>
      <c r="I57" s="43">
        <f t="shared" si="0"/>
        <v>0</v>
      </c>
    </row>
    <row r="58" spans="1:9" ht="95.25" thickBot="1">
      <c r="A58" s="44" t="s">
        <v>186</v>
      </c>
      <c r="B58" s="41" t="s">
        <v>181</v>
      </c>
      <c r="C58" s="41" t="s">
        <v>187</v>
      </c>
      <c r="D58" s="41" t="s">
        <v>188</v>
      </c>
      <c r="E58" s="26"/>
      <c r="F58" s="42" t="s">
        <v>726</v>
      </c>
      <c r="G58" s="32"/>
      <c r="H58" s="27"/>
      <c r="I58" s="43">
        <f t="shared" si="0"/>
        <v>0</v>
      </c>
    </row>
    <row r="59" spans="1:9" ht="63.75" thickBot="1">
      <c r="A59" s="44" t="s">
        <v>189</v>
      </c>
      <c r="B59" s="41" t="s">
        <v>190</v>
      </c>
      <c r="C59" s="41" t="s">
        <v>191</v>
      </c>
      <c r="D59" s="41" t="s">
        <v>192</v>
      </c>
      <c r="E59" s="26"/>
      <c r="F59" s="42" t="s">
        <v>726</v>
      </c>
      <c r="G59" s="32"/>
      <c r="H59" s="27"/>
      <c r="I59" s="43">
        <f t="shared" si="0"/>
        <v>0</v>
      </c>
    </row>
    <row r="60" spans="1:9" ht="48" thickBot="1">
      <c r="A60" s="44" t="s">
        <v>193</v>
      </c>
      <c r="B60" s="41" t="s">
        <v>190</v>
      </c>
      <c r="C60" s="41" t="s">
        <v>194</v>
      </c>
      <c r="D60" s="41" t="s">
        <v>195</v>
      </c>
      <c r="E60" s="26"/>
      <c r="F60" s="42" t="s">
        <v>726</v>
      </c>
      <c r="G60" s="32"/>
      <c r="H60" s="27"/>
      <c r="I60" s="43">
        <f t="shared" si="0"/>
        <v>0</v>
      </c>
    </row>
    <row r="61" spans="1:9" ht="79.5" thickBot="1">
      <c r="A61" s="44" t="s">
        <v>196</v>
      </c>
      <c r="B61" s="41" t="s">
        <v>190</v>
      </c>
      <c r="C61" s="41" t="s">
        <v>197</v>
      </c>
      <c r="D61" s="41" t="s">
        <v>198</v>
      </c>
      <c r="E61" s="26"/>
      <c r="F61" s="42" t="s">
        <v>726</v>
      </c>
      <c r="G61" s="32"/>
      <c r="H61" s="27"/>
      <c r="I61" s="43">
        <f t="shared" si="0"/>
        <v>0</v>
      </c>
    </row>
    <row r="62" spans="1:9" ht="16.5" thickBot="1">
      <c r="A62" s="44" t="s">
        <v>199</v>
      </c>
      <c r="B62" s="41" t="s">
        <v>200</v>
      </c>
      <c r="C62" s="41" t="s">
        <v>201</v>
      </c>
      <c r="D62" s="41" t="s">
        <v>200</v>
      </c>
      <c r="E62" s="26"/>
      <c r="F62" s="42">
        <v>631.35</v>
      </c>
      <c r="G62" s="32"/>
      <c r="H62" s="27"/>
      <c r="I62" s="43">
        <f t="shared" si="0"/>
        <v>0</v>
      </c>
    </row>
    <row r="63" spans="1:9" ht="48" thickBot="1">
      <c r="A63" s="44" t="s">
        <v>202</v>
      </c>
      <c r="B63" s="41" t="s">
        <v>203</v>
      </c>
      <c r="C63" s="41" t="s">
        <v>204</v>
      </c>
      <c r="D63" s="41" t="s">
        <v>205</v>
      </c>
      <c r="E63" s="26"/>
      <c r="F63" s="42">
        <v>589.67</v>
      </c>
      <c r="G63" s="32"/>
      <c r="H63" s="27"/>
      <c r="I63" s="43">
        <f t="shared" si="0"/>
        <v>0</v>
      </c>
    </row>
    <row r="64" spans="1:9" ht="32.25" thickBot="1">
      <c r="A64" s="44" t="s">
        <v>206</v>
      </c>
      <c r="B64" s="41" t="s">
        <v>203</v>
      </c>
      <c r="C64" s="41" t="s">
        <v>207</v>
      </c>
      <c r="D64" s="41" t="s">
        <v>208</v>
      </c>
      <c r="E64" s="26"/>
      <c r="F64" s="42">
        <v>589.67</v>
      </c>
      <c r="G64" s="32"/>
      <c r="H64" s="27"/>
      <c r="I64" s="43">
        <f t="shared" si="0"/>
        <v>0</v>
      </c>
    </row>
    <row r="65" spans="1:9" ht="48" thickBot="1">
      <c r="A65" s="44" t="s">
        <v>209</v>
      </c>
      <c r="B65" s="41" t="s">
        <v>210</v>
      </c>
      <c r="C65" s="41" t="s">
        <v>211</v>
      </c>
      <c r="D65" s="41" t="s">
        <v>212</v>
      </c>
      <c r="E65" s="26"/>
      <c r="F65" s="42">
        <v>480.31</v>
      </c>
      <c r="G65" s="32"/>
      <c r="H65" s="27"/>
      <c r="I65" s="43">
        <f t="shared" si="0"/>
        <v>0</v>
      </c>
    </row>
    <row r="66" spans="1:9" ht="48" thickBot="1">
      <c r="A66" s="44" t="s">
        <v>213</v>
      </c>
      <c r="B66" s="41" t="s">
        <v>210</v>
      </c>
      <c r="C66" s="41" t="s">
        <v>214</v>
      </c>
      <c r="D66" s="41" t="s">
        <v>215</v>
      </c>
      <c r="E66" s="26"/>
      <c r="F66" s="42">
        <v>480.31</v>
      </c>
      <c r="G66" s="32"/>
      <c r="H66" s="27"/>
      <c r="I66" s="43">
        <f t="shared" si="0"/>
        <v>0</v>
      </c>
    </row>
    <row r="67" spans="1:9" ht="32.25" thickBot="1">
      <c r="A67" s="44" t="s">
        <v>216</v>
      </c>
      <c r="B67" s="41" t="s">
        <v>217</v>
      </c>
      <c r="C67" s="41" t="s">
        <v>218</v>
      </c>
      <c r="D67" s="41" t="s">
        <v>219</v>
      </c>
      <c r="E67" s="26"/>
      <c r="F67" s="42">
        <v>371.57</v>
      </c>
      <c r="G67" s="32"/>
      <c r="H67" s="27"/>
      <c r="I67" s="43">
        <f t="shared" si="0"/>
        <v>0</v>
      </c>
    </row>
    <row r="68" spans="1:9" ht="32.25" thickBot="1">
      <c r="A68" s="44" t="s">
        <v>220</v>
      </c>
      <c r="B68" s="41" t="s">
        <v>230</v>
      </c>
      <c r="C68" s="41" t="s">
        <v>221</v>
      </c>
      <c r="D68" s="41" t="s">
        <v>222</v>
      </c>
      <c r="E68" s="26"/>
      <c r="F68" s="42">
        <v>480.31</v>
      </c>
      <c r="G68" s="32"/>
      <c r="H68" s="27"/>
      <c r="I68" s="43">
        <f aca="true" t="shared" si="1" ref="I68:I131">IF(G68&lt;=F68,G68*H68,F68*H68)</f>
        <v>0</v>
      </c>
    </row>
    <row r="69" spans="1:9" ht="32.25" thickBot="1">
      <c r="A69" s="44" t="s">
        <v>223</v>
      </c>
      <c r="B69" s="41" t="s">
        <v>217</v>
      </c>
      <c r="C69" s="41" t="s">
        <v>224</v>
      </c>
      <c r="D69" s="41" t="s">
        <v>225</v>
      </c>
      <c r="E69" s="26"/>
      <c r="F69" s="42">
        <v>371.57</v>
      </c>
      <c r="G69" s="32"/>
      <c r="H69" s="27"/>
      <c r="I69" s="43">
        <f t="shared" si="1"/>
        <v>0</v>
      </c>
    </row>
    <row r="70" spans="1:9" ht="32.25" thickBot="1">
      <c r="A70" s="44" t="s">
        <v>226</v>
      </c>
      <c r="B70" s="41" t="s">
        <v>217</v>
      </c>
      <c r="C70" s="41" t="s">
        <v>227</v>
      </c>
      <c r="D70" s="41" t="s">
        <v>228</v>
      </c>
      <c r="E70" s="26"/>
      <c r="F70" s="42">
        <v>371.57</v>
      </c>
      <c r="G70" s="32"/>
      <c r="H70" s="27"/>
      <c r="I70" s="43">
        <f t="shared" si="1"/>
        <v>0</v>
      </c>
    </row>
    <row r="71" spans="1:9" ht="32.25" thickBot="1">
      <c r="A71" s="44" t="s">
        <v>229</v>
      </c>
      <c r="B71" s="41" t="s">
        <v>230</v>
      </c>
      <c r="C71" s="41" t="s">
        <v>231</v>
      </c>
      <c r="D71" s="41" t="s">
        <v>232</v>
      </c>
      <c r="E71" s="26"/>
      <c r="F71" s="42">
        <v>480.31</v>
      </c>
      <c r="G71" s="32"/>
      <c r="H71" s="27"/>
      <c r="I71" s="43">
        <f t="shared" si="1"/>
        <v>0</v>
      </c>
    </row>
    <row r="72" spans="1:9" ht="32.25" thickBot="1">
      <c r="A72" s="44" t="s">
        <v>233</v>
      </c>
      <c r="B72" s="41" t="s">
        <v>230</v>
      </c>
      <c r="C72" s="41" t="s">
        <v>234</v>
      </c>
      <c r="D72" s="41" t="s">
        <v>235</v>
      </c>
      <c r="E72" s="26"/>
      <c r="F72" s="42">
        <v>480.31</v>
      </c>
      <c r="G72" s="32"/>
      <c r="H72" s="27"/>
      <c r="I72" s="43">
        <f t="shared" si="1"/>
        <v>0</v>
      </c>
    </row>
    <row r="73" spans="1:9" ht="32.25" thickBot="1">
      <c r="A73" s="44" t="s">
        <v>236</v>
      </c>
      <c r="B73" s="41" t="s">
        <v>237</v>
      </c>
      <c r="C73" s="41" t="s">
        <v>238</v>
      </c>
      <c r="D73" s="41" t="s">
        <v>239</v>
      </c>
      <c r="E73" s="26"/>
      <c r="F73" s="42">
        <v>371.57</v>
      </c>
      <c r="G73" s="32"/>
      <c r="H73" s="27"/>
      <c r="I73" s="43">
        <f t="shared" si="1"/>
        <v>0</v>
      </c>
    </row>
    <row r="74" spans="1:9" ht="32.25" thickBot="1">
      <c r="A74" s="44" t="s">
        <v>240</v>
      </c>
      <c r="B74" s="41" t="s">
        <v>237</v>
      </c>
      <c r="C74" s="41" t="s">
        <v>241</v>
      </c>
      <c r="D74" s="41" t="s">
        <v>242</v>
      </c>
      <c r="E74" s="26"/>
      <c r="F74" s="42">
        <v>371.57</v>
      </c>
      <c r="G74" s="32"/>
      <c r="H74" s="27"/>
      <c r="I74" s="43">
        <f t="shared" si="1"/>
        <v>0</v>
      </c>
    </row>
    <row r="75" spans="1:9" ht="48" thickBot="1">
      <c r="A75" s="44" t="s">
        <v>243</v>
      </c>
      <c r="B75" s="41" t="s">
        <v>244</v>
      </c>
      <c r="C75" s="41" t="s">
        <v>245</v>
      </c>
      <c r="D75" s="41" t="s">
        <v>246</v>
      </c>
      <c r="E75" s="26"/>
      <c r="F75" s="42">
        <v>480.31</v>
      </c>
      <c r="G75" s="32"/>
      <c r="H75" s="27"/>
      <c r="I75" s="43">
        <f t="shared" si="1"/>
        <v>0</v>
      </c>
    </row>
    <row r="76" spans="1:9" ht="32.25" thickBot="1">
      <c r="A76" s="44" t="s">
        <v>247</v>
      </c>
      <c r="B76" s="41" t="s">
        <v>244</v>
      </c>
      <c r="C76" s="41" t="s">
        <v>248</v>
      </c>
      <c r="D76" s="41" t="s">
        <v>249</v>
      </c>
      <c r="E76" s="26"/>
      <c r="F76" s="42">
        <v>480.31</v>
      </c>
      <c r="G76" s="32"/>
      <c r="H76" s="27"/>
      <c r="I76" s="43">
        <f t="shared" si="1"/>
        <v>0</v>
      </c>
    </row>
    <row r="77" spans="1:9" ht="32.25" thickBot="1">
      <c r="A77" s="44" t="s">
        <v>250</v>
      </c>
      <c r="B77" s="41" t="s">
        <v>251</v>
      </c>
      <c r="C77" s="41" t="s">
        <v>252</v>
      </c>
      <c r="D77" s="41" t="s">
        <v>253</v>
      </c>
      <c r="E77" s="26"/>
      <c r="F77" s="42">
        <v>193.54</v>
      </c>
      <c r="G77" s="32"/>
      <c r="H77" s="27"/>
      <c r="I77" s="43">
        <f t="shared" si="1"/>
        <v>0</v>
      </c>
    </row>
    <row r="78" spans="1:9" ht="32.25" thickBot="1">
      <c r="A78" s="44" t="s">
        <v>254</v>
      </c>
      <c r="B78" s="41" t="s">
        <v>251</v>
      </c>
      <c r="C78" s="41" t="s">
        <v>255</v>
      </c>
      <c r="D78" s="41" t="s">
        <v>256</v>
      </c>
      <c r="E78" s="26"/>
      <c r="F78" s="42">
        <v>193.54</v>
      </c>
      <c r="G78" s="32"/>
      <c r="H78" s="27"/>
      <c r="I78" s="43">
        <f t="shared" si="1"/>
        <v>0</v>
      </c>
    </row>
    <row r="79" spans="1:9" ht="48" thickBot="1">
      <c r="A79" s="44" t="s">
        <v>257</v>
      </c>
      <c r="B79" s="41" t="s">
        <v>258</v>
      </c>
      <c r="C79" s="41" t="s">
        <v>259</v>
      </c>
      <c r="D79" s="41" t="s">
        <v>260</v>
      </c>
      <c r="E79" s="26"/>
      <c r="F79" s="42">
        <v>808.68</v>
      </c>
      <c r="G79" s="32"/>
      <c r="H79" s="27"/>
      <c r="I79" s="43">
        <f t="shared" si="1"/>
        <v>0</v>
      </c>
    </row>
    <row r="80" spans="1:9" ht="32.25" thickBot="1">
      <c r="A80" s="44" t="s">
        <v>261</v>
      </c>
      <c r="B80" s="41" t="s">
        <v>258</v>
      </c>
      <c r="C80" s="41" t="s">
        <v>262</v>
      </c>
      <c r="D80" s="41" t="s">
        <v>263</v>
      </c>
      <c r="E80" s="26"/>
      <c r="F80" s="42">
        <v>808.68</v>
      </c>
      <c r="G80" s="32"/>
      <c r="H80" s="27"/>
      <c r="I80" s="43">
        <f t="shared" si="1"/>
        <v>0</v>
      </c>
    </row>
    <row r="81" spans="1:9" ht="32.25" thickBot="1">
      <c r="A81" s="44" t="s">
        <v>264</v>
      </c>
      <c r="B81" s="41" t="s">
        <v>258</v>
      </c>
      <c r="C81" s="41" t="s">
        <v>265</v>
      </c>
      <c r="D81" s="41" t="s">
        <v>266</v>
      </c>
      <c r="E81" s="26"/>
      <c r="F81" s="42">
        <v>808.68</v>
      </c>
      <c r="G81" s="32"/>
      <c r="H81" s="27"/>
      <c r="I81" s="43">
        <f t="shared" si="1"/>
        <v>0</v>
      </c>
    </row>
    <row r="82" spans="1:9" ht="48" thickBot="1">
      <c r="A82" s="44" t="s">
        <v>267</v>
      </c>
      <c r="B82" s="41" t="s">
        <v>258</v>
      </c>
      <c r="C82" s="41" t="s">
        <v>268</v>
      </c>
      <c r="D82" s="41" t="s">
        <v>269</v>
      </c>
      <c r="E82" s="26"/>
      <c r="F82" s="42">
        <v>808.68</v>
      </c>
      <c r="G82" s="32"/>
      <c r="H82" s="27"/>
      <c r="I82" s="43">
        <f t="shared" si="1"/>
        <v>0</v>
      </c>
    </row>
    <row r="83" spans="1:9" ht="48" thickBot="1">
      <c r="A83" s="44" t="s">
        <v>270</v>
      </c>
      <c r="B83" s="41" t="s">
        <v>258</v>
      </c>
      <c r="C83" s="41" t="s">
        <v>271</v>
      </c>
      <c r="D83" s="41" t="s">
        <v>272</v>
      </c>
      <c r="E83" s="26"/>
      <c r="F83" s="42">
        <v>808.68</v>
      </c>
      <c r="G83" s="32"/>
      <c r="H83" s="27"/>
      <c r="I83" s="43">
        <f t="shared" si="1"/>
        <v>0</v>
      </c>
    </row>
    <row r="84" spans="1:9" ht="63.75" thickBot="1">
      <c r="A84" s="44" t="s">
        <v>273</v>
      </c>
      <c r="B84" s="41" t="s">
        <v>258</v>
      </c>
      <c r="C84" s="41" t="s">
        <v>274</v>
      </c>
      <c r="D84" s="41" t="s">
        <v>275</v>
      </c>
      <c r="E84" s="26"/>
      <c r="F84" s="42">
        <v>808.68</v>
      </c>
      <c r="G84" s="32"/>
      <c r="H84" s="27"/>
      <c r="I84" s="43">
        <f t="shared" si="1"/>
        <v>0</v>
      </c>
    </row>
    <row r="85" spans="1:9" ht="48" thickBot="1">
      <c r="A85" s="44" t="s">
        <v>276</v>
      </c>
      <c r="B85" s="41" t="s">
        <v>277</v>
      </c>
      <c r="C85" s="41" t="s">
        <v>278</v>
      </c>
      <c r="D85" s="41" t="s">
        <v>279</v>
      </c>
      <c r="E85" s="26"/>
      <c r="F85" s="42">
        <v>162.44</v>
      </c>
      <c r="G85" s="32"/>
      <c r="H85" s="27"/>
      <c r="I85" s="43">
        <f t="shared" si="1"/>
        <v>0</v>
      </c>
    </row>
    <row r="86" spans="1:9" ht="32.25" thickBot="1">
      <c r="A86" s="44" t="s">
        <v>280</v>
      </c>
      <c r="B86" s="41" t="s">
        <v>281</v>
      </c>
      <c r="C86" s="41" t="s">
        <v>282</v>
      </c>
      <c r="D86" s="41" t="s">
        <v>281</v>
      </c>
      <c r="E86" s="26"/>
      <c r="F86" s="42">
        <v>649.77</v>
      </c>
      <c r="G86" s="32"/>
      <c r="H86" s="27"/>
      <c r="I86" s="43">
        <f t="shared" si="1"/>
        <v>0</v>
      </c>
    </row>
    <row r="87" spans="1:9" ht="47.25">
      <c r="A87" s="45" t="s">
        <v>283</v>
      </c>
      <c r="B87" s="41" t="s">
        <v>284</v>
      </c>
      <c r="C87" s="41" t="s">
        <v>285</v>
      </c>
      <c r="D87" s="41" t="s">
        <v>284</v>
      </c>
      <c r="E87" s="26"/>
      <c r="F87" s="42">
        <v>649.77</v>
      </c>
      <c r="G87" s="32"/>
      <c r="H87" s="27"/>
      <c r="I87" s="43">
        <f t="shared" si="1"/>
        <v>0</v>
      </c>
    </row>
    <row r="88" spans="1:9" ht="63.75" thickBot="1">
      <c r="A88" s="44" t="s">
        <v>286</v>
      </c>
      <c r="B88" s="41" t="s">
        <v>287</v>
      </c>
      <c r="C88" s="48" t="s">
        <v>119</v>
      </c>
      <c r="D88" s="41" t="s">
        <v>120</v>
      </c>
      <c r="E88" s="26"/>
      <c r="F88" s="42">
        <v>462.3</v>
      </c>
      <c r="G88" s="32"/>
      <c r="H88" s="27"/>
      <c r="I88" s="43">
        <f t="shared" si="1"/>
        <v>0</v>
      </c>
    </row>
    <row r="89" spans="1:9" ht="48" thickBot="1">
      <c r="A89" s="44" t="s">
        <v>288</v>
      </c>
      <c r="B89" s="41" t="s">
        <v>289</v>
      </c>
      <c r="C89" s="41" t="s">
        <v>290</v>
      </c>
      <c r="D89" s="41" t="s">
        <v>289</v>
      </c>
      <c r="E89" s="26"/>
      <c r="F89" s="42">
        <v>965.45</v>
      </c>
      <c r="G89" s="32"/>
      <c r="H89" s="27"/>
      <c r="I89" s="43">
        <f t="shared" si="1"/>
        <v>0</v>
      </c>
    </row>
    <row r="90" spans="1:9" ht="32.25" thickBot="1">
      <c r="A90" s="44" t="s">
        <v>291</v>
      </c>
      <c r="B90" s="41" t="s">
        <v>292</v>
      </c>
      <c r="C90" s="41" t="s">
        <v>293</v>
      </c>
      <c r="D90" s="41" t="s">
        <v>292</v>
      </c>
      <c r="E90" s="26"/>
      <c r="F90" s="42">
        <v>609.55</v>
      </c>
      <c r="G90" s="32"/>
      <c r="H90" s="27"/>
      <c r="I90" s="43">
        <f t="shared" si="1"/>
        <v>0</v>
      </c>
    </row>
    <row r="91" spans="1:9" ht="93.75" customHeight="1">
      <c r="A91" s="45" t="s">
        <v>294</v>
      </c>
      <c r="B91" s="41" t="s">
        <v>721</v>
      </c>
      <c r="C91" s="41" t="s">
        <v>295</v>
      </c>
      <c r="D91" s="41" t="s">
        <v>296</v>
      </c>
      <c r="E91" s="26"/>
      <c r="F91" s="42">
        <v>519.43</v>
      </c>
      <c r="G91" s="32"/>
      <c r="H91" s="27"/>
      <c r="I91" s="43">
        <f t="shared" si="1"/>
        <v>0</v>
      </c>
    </row>
    <row r="92" spans="1:9" ht="48" thickBot="1">
      <c r="A92" s="44" t="s">
        <v>297</v>
      </c>
      <c r="B92" s="41" t="s">
        <v>298</v>
      </c>
      <c r="C92" s="41" t="s">
        <v>299</v>
      </c>
      <c r="D92" s="41" t="s">
        <v>300</v>
      </c>
      <c r="E92" s="26"/>
      <c r="F92" s="42">
        <v>519.43</v>
      </c>
      <c r="G92" s="32"/>
      <c r="H92" s="27"/>
      <c r="I92" s="43">
        <f t="shared" si="1"/>
        <v>0</v>
      </c>
    </row>
    <row r="93" spans="1:9" ht="47.25">
      <c r="A93" s="45" t="s">
        <v>301</v>
      </c>
      <c r="B93" s="41" t="s">
        <v>298</v>
      </c>
      <c r="C93" s="41" t="s">
        <v>302</v>
      </c>
      <c r="D93" s="41" t="s">
        <v>722</v>
      </c>
      <c r="E93" s="26"/>
      <c r="F93" s="42">
        <v>519.43</v>
      </c>
      <c r="G93" s="32"/>
      <c r="H93" s="27"/>
      <c r="I93" s="43">
        <f t="shared" si="1"/>
        <v>0</v>
      </c>
    </row>
    <row r="94" spans="1:9" ht="32.25" thickBot="1">
      <c r="A94" s="44" t="s">
        <v>303</v>
      </c>
      <c r="B94" s="41" t="s">
        <v>304</v>
      </c>
      <c r="C94" s="41" t="s">
        <v>305</v>
      </c>
      <c r="D94" s="41" t="s">
        <v>304</v>
      </c>
      <c r="E94" s="26"/>
      <c r="F94" s="42">
        <v>444.84</v>
      </c>
      <c r="G94" s="32"/>
      <c r="H94" s="27"/>
      <c r="I94" s="43">
        <f t="shared" si="1"/>
        <v>0</v>
      </c>
    </row>
    <row r="95" spans="1:9" ht="48" thickBot="1">
      <c r="A95" s="44" t="s">
        <v>306</v>
      </c>
      <c r="B95" s="41" t="s">
        <v>307</v>
      </c>
      <c r="C95" s="41" t="s">
        <v>308</v>
      </c>
      <c r="D95" s="41" t="s">
        <v>309</v>
      </c>
      <c r="E95" s="26"/>
      <c r="F95" s="42">
        <v>555.8</v>
      </c>
      <c r="G95" s="32"/>
      <c r="H95" s="27"/>
      <c r="I95" s="43">
        <f t="shared" si="1"/>
        <v>0</v>
      </c>
    </row>
    <row r="96" spans="1:9" ht="32.25" thickBot="1">
      <c r="A96" s="44" t="s">
        <v>310</v>
      </c>
      <c r="B96" s="41" t="s">
        <v>311</v>
      </c>
      <c r="C96" s="41" t="s">
        <v>58</v>
      </c>
      <c r="D96" s="41" t="s">
        <v>58</v>
      </c>
      <c r="E96" s="26"/>
      <c r="F96" s="42">
        <v>444.84</v>
      </c>
      <c r="G96" s="32"/>
      <c r="H96" s="27"/>
      <c r="I96" s="43">
        <f t="shared" si="1"/>
        <v>0</v>
      </c>
    </row>
    <row r="97" spans="1:9" ht="63.75" thickBot="1">
      <c r="A97" s="44" t="s">
        <v>312</v>
      </c>
      <c r="B97" s="41" t="s">
        <v>313</v>
      </c>
      <c r="C97" s="41" t="s">
        <v>314</v>
      </c>
      <c r="D97" s="41" t="s">
        <v>313</v>
      </c>
      <c r="E97" s="26"/>
      <c r="F97" s="42">
        <v>454.09</v>
      </c>
      <c r="G97" s="32"/>
      <c r="H97" s="27"/>
      <c r="I97" s="43">
        <f t="shared" si="1"/>
        <v>0</v>
      </c>
    </row>
    <row r="98" spans="1:9" ht="48" thickBot="1">
      <c r="A98" s="44" t="s">
        <v>315</v>
      </c>
      <c r="B98" s="41" t="s">
        <v>316</v>
      </c>
      <c r="C98" s="41" t="s">
        <v>317</v>
      </c>
      <c r="D98" s="41" t="s">
        <v>318</v>
      </c>
      <c r="E98" s="26"/>
      <c r="F98" s="42">
        <v>273.03</v>
      </c>
      <c r="G98" s="32"/>
      <c r="H98" s="27"/>
      <c r="I98" s="43">
        <f t="shared" si="1"/>
        <v>0</v>
      </c>
    </row>
    <row r="99" spans="1:9" ht="79.5" thickBot="1">
      <c r="A99" s="44" t="s">
        <v>319</v>
      </c>
      <c r="B99" s="41" t="s">
        <v>320</v>
      </c>
      <c r="C99" s="41" t="s">
        <v>321</v>
      </c>
      <c r="D99" s="41" t="s">
        <v>322</v>
      </c>
      <c r="E99" s="26"/>
      <c r="F99" s="42">
        <v>555.8</v>
      </c>
      <c r="G99" s="32"/>
      <c r="H99" s="27"/>
      <c r="I99" s="43">
        <f t="shared" si="1"/>
        <v>0</v>
      </c>
    </row>
    <row r="100" spans="1:9" ht="32.25" thickBot="1">
      <c r="A100" s="44" t="s">
        <v>323</v>
      </c>
      <c r="B100" s="41" t="s">
        <v>324</v>
      </c>
      <c r="C100" s="41" t="s">
        <v>325</v>
      </c>
      <c r="D100" s="41" t="s">
        <v>324</v>
      </c>
      <c r="E100" s="26"/>
      <c r="F100" s="42">
        <v>360.11</v>
      </c>
      <c r="G100" s="32"/>
      <c r="H100" s="27"/>
      <c r="I100" s="43">
        <f t="shared" si="1"/>
        <v>0</v>
      </c>
    </row>
    <row r="101" spans="1:9" ht="32.25" thickBot="1">
      <c r="A101" s="44" t="s">
        <v>326</v>
      </c>
      <c r="B101" s="41" t="s">
        <v>327</v>
      </c>
      <c r="C101" s="41" t="s">
        <v>328</v>
      </c>
      <c r="D101" s="41" t="s">
        <v>327</v>
      </c>
      <c r="E101" s="26"/>
      <c r="F101" s="42">
        <v>283.18</v>
      </c>
      <c r="G101" s="32"/>
      <c r="H101" s="27"/>
      <c r="I101" s="43">
        <f t="shared" si="1"/>
        <v>0</v>
      </c>
    </row>
    <row r="102" spans="1:9" ht="48" thickBot="1">
      <c r="A102" s="44" t="s">
        <v>329</v>
      </c>
      <c r="B102" s="41" t="s">
        <v>330</v>
      </c>
      <c r="C102" s="41" t="s">
        <v>331</v>
      </c>
      <c r="D102" s="41" t="s">
        <v>330</v>
      </c>
      <c r="E102" s="26"/>
      <c r="F102" s="42">
        <v>379.98</v>
      </c>
      <c r="G102" s="32"/>
      <c r="H102" s="27"/>
      <c r="I102" s="43">
        <f t="shared" si="1"/>
        <v>0</v>
      </c>
    </row>
    <row r="103" spans="1:9" ht="16.5" thickBot="1">
      <c r="A103" s="44" t="s">
        <v>332</v>
      </c>
      <c r="B103" s="41" t="s">
        <v>333</v>
      </c>
      <c r="C103" s="41" t="s">
        <v>334</v>
      </c>
      <c r="D103" s="41" t="s">
        <v>333</v>
      </c>
      <c r="E103" s="26"/>
      <c r="F103" s="42">
        <v>1050.94</v>
      </c>
      <c r="G103" s="32"/>
      <c r="H103" s="27"/>
      <c r="I103" s="43">
        <f t="shared" si="1"/>
        <v>0</v>
      </c>
    </row>
    <row r="104" spans="1:9" ht="63.75" thickBot="1">
      <c r="A104" s="44" t="s">
        <v>335</v>
      </c>
      <c r="B104" s="41" t="s">
        <v>336</v>
      </c>
      <c r="C104" s="41" t="s">
        <v>337</v>
      </c>
      <c r="D104" s="41" t="s">
        <v>338</v>
      </c>
      <c r="E104" s="26"/>
      <c r="F104" s="42">
        <v>283.18</v>
      </c>
      <c r="G104" s="32"/>
      <c r="H104" s="27"/>
      <c r="I104" s="43">
        <f t="shared" si="1"/>
        <v>0</v>
      </c>
    </row>
    <row r="105" spans="1:9" ht="63.75" thickBot="1">
      <c r="A105" s="44" t="s">
        <v>339</v>
      </c>
      <c r="B105" s="41" t="s">
        <v>336</v>
      </c>
      <c r="C105" s="41" t="s">
        <v>340</v>
      </c>
      <c r="D105" s="41" t="s">
        <v>341</v>
      </c>
      <c r="E105" s="26"/>
      <c r="F105" s="42">
        <v>283.18</v>
      </c>
      <c r="G105" s="32"/>
      <c r="H105" s="27"/>
      <c r="I105" s="43">
        <f t="shared" si="1"/>
        <v>0</v>
      </c>
    </row>
    <row r="106" spans="1:9" ht="30.75" customHeight="1" thickBot="1">
      <c r="A106" s="45" t="s">
        <v>342</v>
      </c>
      <c r="B106" s="41" t="s">
        <v>343</v>
      </c>
      <c r="C106" s="41" t="s">
        <v>344</v>
      </c>
      <c r="D106" s="41" t="s">
        <v>345</v>
      </c>
      <c r="E106" s="26"/>
      <c r="F106" s="42">
        <v>538.48</v>
      </c>
      <c r="G106" s="32"/>
      <c r="H106" s="27"/>
      <c r="I106" s="43">
        <f t="shared" si="1"/>
        <v>0</v>
      </c>
    </row>
    <row r="107" spans="1:9" ht="62.25" customHeight="1" thickBot="1">
      <c r="A107" s="45" t="s">
        <v>346</v>
      </c>
      <c r="B107" s="41" t="s">
        <v>347</v>
      </c>
      <c r="C107" s="41" t="s">
        <v>348</v>
      </c>
      <c r="D107" s="41" t="s">
        <v>349</v>
      </c>
      <c r="E107" s="26"/>
      <c r="F107" s="42">
        <v>808.68</v>
      </c>
      <c r="G107" s="32"/>
      <c r="H107" s="27"/>
      <c r="I107" s="43">
        <f t="shared" si="1"/>
        <v>0</v>
      </c>
    </row>
    <row r="108" spans="1:9" ht="78" customHeight="1" thickBot="1">
      <c r="A108" s="45" t="s">
        <v>350</v>
      </c>
      <c r="B108" s="41" t="s">
        <v>351</v>
      </c>
      <c r="C108" s="41" t="s">
        <v>352</v>
      </c>
      <c r="D108" s="41" t="s">
        <v>353</v>
      </c>
      <c r="E108" s="26"/>
      <c r="F108" s="42">
        <v>480.31</v>
      </c>
      <c r="G108" s="32"/>
      <c r="H108" s="27"/>
      <c r="I108" s="43">
        <f t="shared" si="1"/>
        <v>0</v>
      </c>
    </row>
    <row r="109" spans="1:9" ht="78" customHeight="1" thickBot="1">
      <c r="A109" s="45" t="s">
        <v>354</v>
      </c>
      <c r="B109" s="41" t="s">
        <v>355</v>
      </c>
      <c r="C109" s="41" t="s">
        <v>356</v>
      </c>
      <c r="D109" s="41" t="s">
        <v>357</v>
      </c>
      <c r="E109" s="26"/>
      <c r="F109" s="42">
        <v>480.31</v>
      </c>
      <c r="G109" s="32"/>
      <c r="H109" s="27"/>
      <c r="I109" s="43">
        <f t="shared" si="1"/>
        <v>0</v>
      </c>
    </row>
    <row r="110" spans="1:9" ht="46.5" customHeight="1" thickBot="1">
      <c r="A110" s="45" t="s">
        <v>358</v>
      </c>
      <c r="B110" s="41" t="s">
        <v>359</v>
      </c>
      <c r="C110" s="41" t="s">
        <v>360</v>
      </c>
      <c r="D110" s="41" t="s">
        <v>359</v>
      </c>
      <c r="E110" s="26"/>
      <c r="F110" s="42">
        <v>480.31</v>
      </c>
      <c r="G110" s="32"/>
      <c r="H110" s="27"/>
      <c r="I110" s="43">
        <f t="shared" si="1"/>
        <v>0</v>
      </c>
    </row>
    <row r="111" spans="1:9" ht="46.5" customHeight="1">
      <c r="A111" s="45" t="s">
        <v>361</v>
      </c>
      <c r="B111" s="41" t="s">
        <v>362</v>
      </c>
      <c r="C111" s="41" t="s">
        <v>363</v>
      </c>
      <c r="D111" s="41" t="s">
        <v>362</v>
      </c>
      <c r="E111" s="26"/>
      <c r="F111" s="42">
        <v>480.31</v>
      </c>
      <c r="G111" s="32"/>
      <c r="H111" s="27"/>
      <c r="I111" s="43">
        <f t="shared" si="1"/>
        <v>0</v>
      </c>
    </row>
    <row r="112" spans="1:9" ht="32.25" thickBot="1">
      <c r="A112" s="44" t="s">
        <v>364</v>
      </c>
      <c r="B112" s="41" t="s">
        <v>365</v>
      </c>
      <c r="C112" s="41" t="s">
        <v>366</v>
      </c>
      <c r="D112" s="41" t="s">
        <v>367</v>
      </c>
      <c r="E112" s="26"/>
      <c r="F112" s="42">
        <v>480.31</v>
      </c>
      <c r="G112" s="32"/>
      <c r="H112" s="27"/>
      <c r="I112" s="43">
        <f t="shared" si="1"/>
        <v>0</v>
      </c>
    </row>
    <row r="113" spans="1:9" ht="78" customHeight="1" thickBot="1">
      <c r="A113" s="45" t="s">
        <v>368</v>
      </c>
      <c r="B113" s="41" t="s">
        <v>369</v>
      </c>
      <c r="C113" s="41" t="s">
        <v>370</v>
      </c>
      <c r="D113" s="41" t="s">
        <v>369</v>
      </c>
      <c r="E113" s="26"/>
      <c r="F113" s="42">
        <v>538.48</v>
      </c>
      <c r="G113" s="32"/>
      <c r="H113" s="27"/>
      <c r="I113" s="43">
        <f t="shared" si="1"/>
        <v>0</v>
      </c>
    </row>
    <row r="114" spans="1:9" ht="62.25" customHeight="1" thickBot="1">
      <c r="A114" s="45" t="s">
        <v>371</v>
      </c>
      <c r="B114" s="41" t="s">
        <v>372</v>
      </c>
      <c r="C114" s="41" t="s">
        <v>373</v>
      </c>
      <c r="D114" s="41" t="s">
        <v>372</v>
      </c>
      <c r="E114" s="26"/>
      <c r="F114" s="42">
        <v>480.31</v>
      </c>
      <c r="G114" s="32"/>
      <c r="H114" s="27"/>
      <c r="I114" s="43">
        <f t="shared" si="1"/>
        <v>0</v>
      </c>
    </row>
    <row r="115" spans="1:9" ht="78" customHeight="1" thickBot="1">
      <c r="A115" s="45" t="s">
        <v>374</v>
      </c>
      <c r="B115" s="41" t="s">
        <v>375</v>
      </c>
      <c r="C115" s="41" t="s">
        <v>376</v>
      </c>
      <c r="D115" s="41" t="s">
        <v>377</v>
      </c>
      <c r="E115" s="26"/>
      <c r="F115" s="42">
        <v>742.92</v>
      </c>
      <c r="G115" s="32"/>
      <c r="H115" s="27"/>
      <c r="I115" s="43">
        <f t="shared" si="1"/>
        <v>0</v>
      </c>
    </row>
    <row r="116" spans="1:9" ht="93.75" customHeight="1" thickBot="1">
      <c r="A116" s="45" t="s">
        <v>378</v>
      </c>
      <c r="B116" s="41" t="s">
        <v>379</v>
      </c>
      <c r="C116" s="41" t="s">
        <v>380</v>
      </c>
      <c r="D116" s="41" t="s">
        <v>381</v>
      </c>
      <c r="E116" s="26"/>
      <c r="F116" s="42">
        <v>480.31</v>
      </c>
      <c r="G116" s="32"/>
      <c r="H116" s="27"/>
      <c r="I116" s="43">
        <f t="shared" si="1"/>
        <v>0</v>
      </c>
    </row>
    <row r="117" spans="1:9" ht="78" customHeight="1" thickBot="1">
      <c r="A117" s="45" t="s">
        <v>382</v>
      </c>
      <c r="B117" s="41" t="s">
        <v>383</v>
      </c>
      <c r="C117" s="41" t="s">
        <v>384</v>
      </c>
      <c r="D117" s="41" t="s">
        <v>383</v>
      </c>
      <c r="E117" s="26"/>
      <c r="F117" s="42">
        <v>480.31</v>
      </c>
      <c r="G117" s="32"/>
      <c r="H117" s="27"/>
      <c r="I117" s="43">
        <f t="shared" si="1"/>
        <v>0</v>
      </c>
    </row>
    <row r="118" spans="1:9" ht="109.5" customHeight="1">
      <c r="A118" s="45" t="s">
        <v>385</v>
      </c>
      <c r="B118" s="41" t="s">
        <v>386</v>
      </c>
      <c r="C118" s="41" t="s">
        <v>387</v>
      </c>
      <c r="D118" s="41" t="s">
        <v>386</v>
      </c>
      <c r="E118" s="26"/>
      <c r="F118" s="42">
        <v>480.31</v>
      </c>
      <c r="G118" s="32"/>
      <c r="H118" s="27"/>
      <c r="I118" s="43">
        <f t="shared" si="1"/>
        <v>0</v>
      </c>
    </row>
    <row r="119" spans="1:9" ht="32.25" thickBot="1">
      <c r="A119" s="44" t="s">
        <v>388</v>
      </c>
      <c r="B119" s="41" t="s">
        <v>389</v>
      </c>
      <c r="C119" s="41" t="s">
        <v>390</v>
      </c>
      <c r="D119" s="41" t="s">
        <v>391</v>
      </c>
      <c r="E119" s="26"/>
      <c r="F119" s="42">
        <v>480.31</v>
      </c>
      <c r="G119" s="32"/>
      <c r="H119" s="27"/>
      <c r="I119" s="43">
        <f t="shared" si="1"/>
        <v>0</v>
      </c>
    </row>
    <row r="120" spans="1:9" ht="78" customHeight="1" thickBot="1">
      <c r="A120" s="45" t="s">
        <v>392</v>
      </c>
      <c r="B120" s="41" t="s">
        <v>393</v>
      </c>
      <c r="C120" s="41" t="s">
        <v>394</v>
      </c>
      <c r="D120" s="41" t="s">
        <v>395</v>
      </c>
      <c r="E120" s="26"/>
      <c r="F120" s="42">
        <v>480.31</v>
      </c>
      <c r="G120" s="32"/>
      <c r="H120" s="27"/>
      <c r="I120" s="43">
        <f t="shared" si="1"/>
        <v>0</v>
      </c>
    </row>
    <row r="121" spans="1:9" ht="156.75" customHeight="1" thickBot="1">
      <c r="A121" s="45" t="s">
        <v>396</v>
      </c>
      <c r="B121" s="41" t="s">
        <v>397</v>
      </c>
      <c r="C121" s="41" t="s">
        <v>58</v>
      </c>
      <c r="D121" s="41" t="s">
        <v>58</v>
      </c>
      <c r="E121" s="26"/>
      <c r="F121" s="42">
        <v>259.72</v>
      </c>
      <c r="G121" s="32"/>
      <c r="H121" s="27"/>
      <c r="I121" s="43">
        <f t="shared" si="1"/>
        <v>0</v>
      </c>
    </row>
    <row r="122" spans="1:9" ht="16.5" thickBot="1">
      <c r="A122" s="45" t="s">
        <v>398</v>
      </c>
      <c r="B122" s="41" t="s">
        <v>399</v>
      </c>
      <c r="C122" s="41" t="s">
        <v>400</v>
      </c>
      <c r="D122" s="41" t="s">
        <v>399</v>
      </c>
      <c r="E122" s="26"/>
      <c r="F122" s="42">
        <v>297.5</v>
      </c>
      <c r="G122" s="32"/>
      <c r="H122" s="27"/>
      <c r="I122" s="43">
        <f t="shared" si="1"/>
        <v>0</v>
      </c>
    </row>
    <row r="123" spans="1:9" ht="62.25" customHeight="1" thickBot="1">
      <c r="A123" s="45" t="s">
        <v>401</v>
      </c>
      <c r="B123" s="41" t="s">
        <v>402</v>
      </c>
      <c r="C123" s="41" t="s">
        <v>403</v>
      </c>
      <c r="D123" s="41" t="s">
        <v>402</v>
      </c>
      <c r="E123" s="26"/>
      <c r="F123" s="42">
        <v>480.31</v>
      </c>
      <c r="G123" s="32"/>
      <c r="H123" s="27"/>
      <c r="I123" s="43">
        <f t="shared" si="1"/>
        <v>0</v>
      </c>
    </row>
    <row r="124" spans="1:9" ht="62.25" customHeight="1" thickBot="1">
      <c r="A124" s="45" t="s">
        <v>404</v>
      </c>
      <c r="B124" s="41" t="s">
        <v>405</v>
      </c>
      <c r="C124" s="41" t="s">
        <v>406</v>
      </c>
      <c r="D124" s="41" t="s">
        <v>407</v>
      </c>
      <c r="E124" s="26"/>
      <c r="F124" s="42">
        <v>246.93</v>
      </c>
      <c r="G124" s="32"/>
      <c r="H124" s="27"/>
      <c r="I124" s="43">
        <f t="shared" si="1"/>
        <v>0</v>
      </c>
    </row>
    <row r="125" spans="1:9" ht="78" customHeight="1" thickBot="1">
      <c r="A125" s="45" t="s">
        <v>408</v>
      </c>
      <c r="B125" s="41" t="s">
        <v>405</v>
      </c>
      <c r="C125" s="41" t="s">
        <v>409</v>
      </c>
      <c r="D125" s="41" t="s">
        <v>410</v>
      </c>
      <c r="E125" s="26"/>
      <c r="F125" s="42">
        <v>246.93</v>
      </c>
      <c r="G125" s="32"/>
      <c r="H125" s="27"/>
      <c r="I125" s="43">
        <f t="shared" si="1"/>
        <v>0</v>
      </c>
    </row>
    <row r="126" spans="1:9" ht="62.25" customHeight="1" thickBot="1">
      <c r="A126" s="45" t="s">
        <v>411</v>
      </c>
      <c r="B126" s="41" t="s">
        <v>405</v>
      </c>
      <c r="C126" s="41" t="s">
        <v>412</v>
      </c>
      <c r="D126" s="41" t="s">
        <v>413</v>
      </c>
      <c r="E126" s="26"/>
      <c r="F126" s="42">
        <v>246.93</v>
      </c>
      <c r="G126" s="32"/>
      <c r="H126" s="27"/>
      <c r="I126" s="43">
        <f t="shared" si="1"/>
        <v>0</v>
      </c>
    </row>
    <row r="127" spans="1:9" ht="62.25" customHeight="1" thickBot="1">
      <c r="A127" s="45" t="s">
        <v>414</v>
      </c>
      <c r="B127" s="41" t="s">
        <v>415</v>
      </c>
      <c r="C127" s="41" t="s">
        <v>416</v>
      </c>
      <c r="D127" s="41" t="s">
        <v>417</v>
      </c>
      <c r="E127" s="26"/>
      <c r="F127" s="42">
        <v>246.93</v>
      </c>
      <c r="G127" s="32"/>
      <c r="H127" s="27"/>
      <c r="I127" s="43">
        <f t="shared" si="1"/>
        <v>0</v>
      </c>
    </row>
    <row r="128" spans="1:9" ht="30.75" customHeight="1" thickBot="1">
      <c r="A128" s="45" t="s">
        <v>418</v>
      </c>
      <c r="B128" s="41" t="s">
        <v>419</v>
      </c>
      <c r="C128" s="41" t="s">
        <v>420</v>
      </c>
      <c r="D128" s="41" t="s">
        <v>419</v>
      </c>
      <c r="E128" s="26"/>
      <c r="F128" s="42">
        <v>589.67</v>
      </c>
      <c r="G128" s="32"/>
      <c r="H128" s="27"/>
      <c r="I128" s="43">
        <f t="shared" si="1"/>
        <v>0</v>
      </c>
    </row>
    <row r="129" spans="1:9" ht="141" customHeight="1" thickBot="1">
      <c r="A129" s="45" t="s">
        <v>421</v>
      </c>
      <c r="B129" s="41" t="s">
        <v>419</v>
      </c>
      <c r="C129" s="41" t="s">
        <v>422</v>
      </c>
      <c r="D129" s="41" t="s">
        <v>423</v>
      </c>
      <c r="E129" s="26"/>
      <c r="F129" s="42">
        <v>589.67</v>
      </c>
      <c r="G129" s="32"/>
      <c r="H129" s="27"/>
      <c r="I129" s="43">
        <f t="shared" si="1"/>
        <v>0</v>
      </c>
    </row>
    <row r="130" spans="1:9" ht="93.75" customHeight="1" thickBot="1">
      <c r="A130" s="45" t="s">
        <v>424</v>
      </c>
      <c r="B130" s="41" t="s">
        <v>425</v>
      </c>
      <c r="C130" s="41" t="s">
        <v>426</v>
      </c>
      <c r="D130" s="41" t="s">
        <v>427</v>
      </c>
      <c r="E130" s="26"/>
      <c r="F130" s="42">
        <v>742.92</v>
      </c>
      <c r="G130" s="32"/>
      <c r="H130" s="27"/>
      <c r="I130" s="43">
        <f t="shared" si="1"/>
        <v>0</v>
      </c>
    </row>
    <row r="131" spans="1:9" ht="62.25" customHeight="1" thickBot="1">
      <c r="A131" s="45" t="s">
        <v>428</v>
      </c>
      <c r="B131" s="41" t="s">
        <v>429</v>
      </c>
      <c r="C131" s="41" t="s">
        <v>430</v>
      </c>
      <c r="D131" s="41" t="s">
        <v>431</v>
      </c>
      <c r="E131" s="26"/>
      <c r="F131" s="42">
        <v>742.92</v>
      </c>
      <c r="G131" s="32"/>
      <c r="H131" s="27"/>
      <c r="I131" s="43">
        <f t="shared" si="1"/>
        <v>0</v>
      </c>
    </row>
    <row r="132" spans="1:9" ht="78" customHeight="1" thickBot="1">
      <c r="A132" s="45" t="s">
        <v>432</v>
      </c>
      <c r="B132" s="41" t="s">
        <v>429</v>
      </c>
      <c r="C132" s="41" t="s">
        <v>433</v>
      </c>
      <c r="D132" s="41" t="s">
        <v>434</v>
      </c>
      <c r="E132" s="26"/>
      <c r="F132" s="42">
        <v>742.92</v>
      </c>
      <c r="G132" s="32"/>
      <c r="H132" s="27"/>
      <c r="I132" s="43">
        <f aca="true" t="shared" si="2" ref="I132:I149">IF(G132&lt;=F132,G132*H132,F132*H132)</f>
        <v>0</v>
      </c>
    </row>
    <row r="133" spans="1:9" ht="62.25" customHeight="1" thickBot="1">
      <c r="A133" s="45" t="s">
        <v>435</v>
      </c>
      <c r="B133" s="41" t="s">
        <v>429</v>
      </c>
      <c r="C133" s="41" t="s">
        <v>436</v>
      </c>
      <c r="D133" s="41" t="s">
        <v>437</v>
      </c>
      <c r="E133" s="26"/>
      <c r="F133" s="42">
        <v>742.92</v>
      </c>
      <c r="G133" s="32"/>
      <c r="H133" s="27"/>
      <c r="I133" s="43">
        <f t="shared" si="2"/>
        <v>0</v>
      </c>
    </row>
    <row r="134" spans="1:9" ht="62.25" customHeight="1" thickBot="1">
      <c r="A134" s="45" t="s">
        <v>438</v>
      </c>
      <c r="B134" s="41" t="s">
        <v>429</v>
      </c>
      <c r="C134" s="41" t="s">
        <v>439</v>
      </c>
      <c r="D134" s="41" t="s">
        <v>440</v>
      </c>
      <c r="E134" s="26"/>
      <c r="F134" s="42">
        <v>742.92</v>
      </c>
      <c r="G134" s="32"/>
      <c r="H134" s="27"/>
      <c r="I134" s="43">
        <f t="shared" si="2"/>
        <v>0</v>
      </c>
    </row>
    <row r="135" spans="1:9" ht="78" customHeight="1" thickBot="1">
      <c r="A135" s="45" t="s">
        <v>441</v>
      </c>
      <c r="B135" s="41" t="s">
        <v>429</v>
      </c>
      <c r="C135" s="41" t="s">
        <v>442</v>
      </c>
      <c r="D135" s="41" t="s">
        <v>443</v>
      </c>
      <c r="E135" s="26"/>
      <c r="F135" s="42">
        <v>742.92</v>
      </c>
      <c r="G135" s="32"/>
      <c r="H135" s="27"/>
      <c r="I135" s="43">
        <f t="shared" si="2"/>
        <v>0</v>
      </c>
    </row>
    <row r="136" spans="1:9" ht="78" customHeight="1" thickBot="1">
      <c r="A136" s="45" t="s">
        <v>444</v>
      </c>
      <c r="B136" s="41" t="s">
        <v>429</v>
      </c>
      <c r="C136" s="41" t="s">
        <v>445</v>
      </c>
      <c r="D136" s="41" t="s">
        <v>446</v>
      </c>
      <c r="E136" s="26"/>
      <c r="F136" s="42">
        <v>589.67</v>
      </c>
      <c r="G136" s="32"/>
      <c r="H136" s="27"/>
      <c r="I136" s="43">
        <f t="shared" si="2"/>
        <v>0</v>
      </c>
    </row>
    <row r="137" spans="1:9" ht="46.5" customHeight="1" thickBot="1">
      <c r="A137" s="45" t="s">
        <v>447</v>
      </c>
      <c r="B137" s="41" t="s">
        <v>448</v>
      </c>
      <c r="C137" s="41" t="s">
        <v>449</v>
      </c>
      <c r="D137" s="41" t="s">
        <v>450</v>
      </c>
      <c r="E137" s="26"/>
      <c r="F137" s="42">
        <v>589.67</v>
      </c>
      <c r="G137" s="32"/>
      <c r="H137" s="27"/>
      <c r="I137" s="43">
        <f t="shared" si="2"/>
        <v>0</v>
      </c>
    </row>
    <row r="138" spans="1:9" ht="30.75" customHeight="1" thickBot="1">
      <c r="A138" s="45" t="s">
        <v>451</v>
      </c>
      <c r="B138" s="41" t="s">
        <v>452</v>
      </c>
      <c r="C138" s="41" t="s">
        <v>453</v>
      </c>
      <c r="D138" s="41" t="s">
        <v>454</v>
      </c>
      <c r="E138" s="26"/>
      <c r="F138" s="42">
        <v>500</v>
      </c>
      <c r="G138" s="32"/>
      <c r="H138" s="27"/>
      <c r="I138" s="43">
        <f t="shared" si="2"/>
        <v>0</v>
      </c>
    </row>
    <row r="139" spans="1:9" ht="62.25" customHeight="1" thickBot="1">
      <c r="A139" s="45" t="s">
        <v>455</v>
      </c>
      <c r="B139" s="41" t="s">
        <v>456</v>
      </c>
      <c r="C139" s="41" t="s">
        <v>457</v>
      </c>
      <c r="D139" s="41" t="s">
        <v>458</v>
      </c>
      <c r="E139" s="26"/>
      <c r="F139" s="42">
        <v>742.92</v>
      </c>
      <c r="G139" s="32"/>
      <c r="H139" s="27"/>
      <c r="I139" s="43">
        <f t="shared" si="2"/>
        <v>0</v>
      </c>
    </row>
    <row r="140" spans="1:9" ht="93.75" customHeight="1" thickBot="1">
      <c r="A140" s="45" t="s">
        <v>459</v>
      </c>
      <c r="B140" s="41" t="s">
        <v>456</v>
      </c>
      <c r="C140" s="41" t="s">
        <v>460</v>
      </c>
      <c r="D140" s="41" t="s">
        <v>461</v>
      </c>
      <c r="E140" s="26"/>
      <c r="F140" s="42">
        <v>742.92</v>
      </c>
      <c r="G140" s="32"/>
      <c r="H140" s="27"/>
      <c r="I140" s="43">
        <f t="shared" si="2"/>
        <v>0</v>
      </c>
    </row>
    <row r="141" spans="1:9" ht="59.25" customHeight="1" thickBot="1">
      <c r="A141" s="45" t="s">
        <v>462</v>
      </c>
      <c r="B141" s="41" t="s">
        <v>463</v>
      </c>
      <c r="C141" s="41" t="s">
        <v>464</v>
      </c>
      <c r="D141" s="41" t="s">
        <v>465</v>
      </c>
      <c r="E141" s="26"/>
      <c r="F141" s="42">
        <v>742.92</v>
      </c>
      <c r="G141" s="32"/>
      <c r="H141" s="27"/>
      <c r="I141" s="43">
        <f t="shared" si="2"/>
        <v>0</v>
      </c>
    </row>
    <row r="142" spans="1:9" ht="62.25" customHeight="1" thickBot="1">
      <c r="A142" s="45" t="s">
        <v>466</v>
      </c>
      <c r="B142" s="41" t="s">
        <v>467</v>
      </c>
      <c r="C142" s="41" t="s">
        <v>468</v>
      </c>
      <c r="D142" s="41" t="s">
        <v>469</v>
      </c>
      <c r="E142" s="26"/>
      <c r="F142" s="42">
        <v>742.92</v>
      </c>
      <c r="G142" s="32"/>
      <c r="H142" s="27"/>
      <c r="I142" s="43">
        <f t="shared" si="2"/>
        <v>0</v>
      </c>
    </row>
    <row r="143" spans="1:9" ht="99" customHeight="1" thickBot="1">
      <c r="A143" s="45" t="s">
        <v>470</v>
      </c>
      <c r="B143" s="41" t="s">
        <v>471</v>
      </c>
      <c r="C143" s="41" t="s">
        <v>472</v>
      </c>
      <c r="D143" s="41" t="s">
        <v>473</v>
      </c>
      <c r="E143" s="26"/>
      <c r="F143" s="42">
        <v>500</v>
      </c>
      <c r="G143" s="32"/>
      <c r="H143" s="27"/>
      <c r="I143" s="43">
        <f t="shared" si="2"/>
        <v>0</v>
      </c>
    </row>
    <row r="144" spans="1:9" ht="125.25" customHeight="1" thickBot="1">
      <c r="A144" s="45" t="s">
        <v>474</v>
      </c>
      <c r="B144" s="41" t="s">
        <v>471</v>
      </c>
      <c r="C144" s="41" t="s">
        <v>475</v>
      </c>
      <c r="D144" s="41" t="s">
        <v>476</v>
      </c>
      <c r="E144" s="26"/>
      <c r="F144" s="42">
        <v>500</v>
      </c>
      <c r="G144" s="32"/>
      <c r="H144" s="27"/>
      <c r="I144" s="43">
        <f t="shared" si="2"/>
        <v>0</v>
      </c>
    </row>
    <row r="145" spans="1:9" ht="109.5" customHeight="1" thickBot="1">
      <c r="A145" s="45" t="s">
        <v>477</v>
      </c>
      <c r="B145" s="41" t="s">
        <v>478</v>
      </c>
      <c r="C145" s="41" t="s">
        <v>479</v>
      </c>
      <c r="D145" s="41" t="s">
        <v>480</v>
      </c>
      <c r="E145" s="26"/>
      <c r="F145" s="42">
        <v>300</v>
      </c>
      <c r="G145" s="32"/>
      <c r="H145" s="27"/>
      <c r="I145" s="43">
        <f t="shared" si="2"/>
        <v>0</v>
      </c>
    </row>
    <row r="146" spans="1:9" ht="78" customHeight="1" thickBot="1">
      <c r="A146" s="45" t="s">
        <v>481</v>
      </c>
      <c r="B146" s="48" t="s">
        <v>482</v>
      </c>
      <c r="C146" s="41" t="s">
        <v>483</v>
      </c>
      <c r="D146" s="41" t="s">
        <v>484</v>
      </c>
      <c r="E146" s="26"/>
      <c r="F146" s="42">
        <v>300</v>
      </c>
      <c r="G146" s="32"/>
      <c r="H146" s="27"/>
      <c r="I146" s="43">
        <f t="shared" si="2"/>
        <v>0</v>
      </c>
    </row>
    <row r="147" spans="1:9" ht="70.5" customHeight="1" thickBot="1">
      <c r="A147" s="45" t="s">
        <v>485</v>
      </c>
      <c r="B147" s="41" t="s">
        <v>486</v>
      </c>
      <c r="C147" s="41" t="s">
        <v>487</v>
      </c>
      <c r="D147" s="41" t="s">
        <v>488</v>
      </c>
      <c r="E147" s="26"/>
      <c r="F147" s="42">
        <v>589.67</v>
      </c>
      <c r="G147" s="32"/>
      <c r="H147" s="27"/>
      <c r="I147" s="43">
        <f t="shared" si="2"/>
        <v>0</v>
      </c>
    </row>
    <row r="148" spans="1:9" ht="72" customHeight="1">
      <c r="A148" s="45" t="s">
        <v>489</v>
      </c>
      <c r="B148" s="49" t="s">
        <v>490</v>
      </c>
      <c r="C148" s="49" t="s">
        <v>491</v>
      </c>
      <c r="D148" s="49" t="s">
        <v>492</v>
      </c>
      <c r="E148" s="30"/>
      <c r="F148" s="50">
        <v>589.67</v>
      </c>
      <c r="G148" s="33"/>
      <c r="H148" s="34"/>
      <c r="I148" s="51">
        <f t="shared" si="2"/>
        <v>0</v>
      </c>
    </row>
    <row r="149" spans="1:9" ht="102.75" customHeight="1">
      <c r="A149" s="41" t="s">
        <v>493</v>
      </c>
      <c r="B149" s="41" t="s">
        <v>494</v>
      </c>
      <c r="C149" s="41" t="s">
        <v>495</v>
      </c>
      <c r="D149" s="41" t="s">
        <v>496</v>
      </c>
      <c r="E149" s="26"/>
      <c r="F149" s="42">
        <v>589.67</v>
      </c>
      <c r="G149" s="32"/>
      <c r="H149" s="27"/>
      <c r="I149" s="43">
        <f t="shared" si="2"/>
        <v>0</v>
      </c>
    </row>
    <row r="150" spans="1:9" s="53" customFormat="1" ht="15.75">
      <c r="A150" s="63" t="s">
        <v>807</v>
      </c>
      <c r="B150" s="63"/>
      <c r="C150" s="63"/>
      <c r="D150" s="63"/>
      <c r="E150" s="63"/>
      <c r="F150" s="63"/>
      <c r="G150" s="63"/>
      <c r="H150" s="63"/>
      <c r="I150" s="52">
        <f>SUM(I3:I149)</f>
        <v>0</v>
      </c>
    </row>
    <row r="152" spans="2:8" ht="15">
      <c r="B152" s="60" t="s">
        <v>723</v>
      </c>
      <c r="C152" s="60"/>
      <c r="D152" s="60"/>
      <c r="E152" s="54" t="s">
        <v>724</v>
      </c>
      <c r="F152" s="61" t="s">
        <v>808</v>
      </c>
      <c r="G152" s="61"/>
      <c r="H152" s="61"/>
    </row>
    <row r="153" spans="2:8" ht="15">
      <c r="B153" s="58"/>
      <c r="C153" s="58"/>
      <c r="D153" s="58"/>
      <c r="E153" s="28"/>
      <c r="F153" s="58"/>
      <c r="G153" s="58"/>
      <c r="H153" s="58"/>
    </row>
  </sheetData>
  <sheetProtection password="EEBD" sheet="1" objects="1" scenarios="1" selectLockedCells="1"/>
  <mergeCells count="6">
    <mergeCell ref="B152:D152"/>
    <mergeCell ref="F152:H152"/>
    <mergeCell ref="B153:D153"/>
    <mergeCell ref="F153:H153"/>
    <mergeCell ref="A1:I1"/>
    <mergeCell ref="A150:H150"/>
  </mergeCells>
  <printOptions/>
  <pageMargins left="0.5118110236220472" right="0.11811023622047245" top="0.5511811023622047" bottom="0.15748031496062992" header="0.31496062992125984" footer="0.31496062992125984"/>
  <pageSetup horizontalDpi="600" verticalDpi="600" orientation="landscape" scale="95"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D4" sqref="D4:E4"/>
    </sheetView>
  </sheetViews>
  <sheetFormatPr defaultColWidth="9.140625" defaultRowHeight="15"/>
  <cols>
    <col min="1" max="1" width="7.00390625" style="0" customWidth="1"/>
    <col min="2" max="2" width="27.28125" style="0" customWidth="1"/>
    <col min="3" max="3" width="39.7109375" style="0" customWidth="1"/>
    <col min="4" max="4" width="12.421875" style="0" customWidth="1"/>
  </cols>
  <sheetData>
    <row r="1" spans="1:6" ht="53.25" customHeight="1" thickBot="1">
      <c r="A1" s="55" t="s">
        <v>740</v>
      </c>
      <c r="B1" s="55"/>
      <c r="C1" s="55"/>
      <c r="D1" s="55"/>
      <c r="E1" s="55"/>
      <c r="F1" s="55"/>
    </row>
    <row r="2" spans="1:6" ht="48" thickBot="1">
      <c r="A2" s="14" t="s">
        <v>497</v>
      </c>
      <c r="B2" s="15" t="s">
        <v>727</v>
      </c>
      <c r="C2" s="15" t="s">
        <v>728</v>
      </c>
      <c r="D2" s="11" t="s">
        <v>714</v>
      </c>
      <c r="E2" s="11" t="s">
        <v>715</v>
      </c>
      <c r="F2" s="11" t="s">
        <v>716</v>
      </c>
    </row>
    <row r="3" spans="1:6" ht="32.25" thickBot="1">
      <c r="A3" s="1" t="s">
        <v>0</v>
      </c>
      <c r="B3" s="2" t="s">
        <v>729</v>
      </c>
      <c r="C3" s="16">
        <v>29</v>
      </c>
      <c r="D3" s="27"/>
      <c r="E3" s="27"/>
      <c r="F3" s="18">
        <f>IF(D3&lt;=C3,D3*E3,C3*E3)</f>
        <v>0</v>
      </c>
    </row>
    <row r="4" spans="1:6" ht="32.25" thickBot="1">
      <c r="A4" s="1" t="s">
        <v>4</v>
      </c>
      <c r="B4" s="2" t="s">
        <v>730</v>
      </c>
      <c r="C4" s="16">
        <v>144</v>
      </c>
      <c r="D4" s="27"/>
      <c r="E4" s="27"/>
      <c r="F4" s="18">
        <f>IF(D4&lt;=C4,D4*E4,C4*E4)</f>
        <v>0</v>
      </c>
    </row>
    <row r="5" spans="1:6" ht="32.25" thickBot="1">
      <c r="A5" s="1" t="s">
        <v>7</v>
      </c>
      <c r="B5" s="2" t="s">
        <v>731</v>
      </c>
      <c r="C5" s="16">
        <v>180</v>
      </c>
      <c r="D5" s="27"/>
      <c r="E5" s="27"/>
      <c r="F5" s="18">
        <f>IF(D5&lt;=C5,D5*E5,C5*E5)</f>
        <v>0</v>
      </c>
    </row>
    <row r="6" spans="1:6" ht="32.25" thickBot="1">
      <c r="A6" s="1" t="s">
        <v>11</v>
      </c>
      <c r="B6" s="2" t="s">
        <v>732</v>
      </c>
      <c r="C6" s="16">
        <v>320</v>
      </c>
      <c r="D6" s="27"/>
      <c r="E6" s="27"/>
      <c r="F6" s="18">
        <f aca="true" t="shared" si="0" ref="F6:F13">IF(D6&lt;=C6,D6*E6,C6*E6)</f>
        <v>0</v>
      </c>
    </row>
    <row r="7" spans="1:6" ht="16.5" thickBot="1">
      <c r="A7" s="1" t="s">
        <v>14</v>
      </c>
      <c r="B7" s="2" t="s">
        <v>733</v>
      </c>
      <c r="C7" s="16">
        <v>640</v>
      </c>
      <c r="D7" s="27"/>
      <c r="E7" s="27"/>
      <c r="F7" s="18">
        <f t="shared" si="0"/>
        <v>0</v>
      </c>
    </row>
    <row r="8" spans="1:6" ht="16.5" thickBot="1">
      <c r="A8" s="1" t="s">
        <v>18</v>
      </c>
      <c r="B8" s="2" t="s">
        <v>734</v>
      </c>
      <c r="C8" s="16">
        <v>302</v>
      </c>
      <c r="D8" s="27"/>
      <c r="E8" s="27"/>
      <c r="F8" s="18">
        <f t="shared" si="0"/>
        <v>0</v>
      </c>
    </row>
    <row r="9" spans="1:6" ht="32.25" thickBot="1">
      <c r="A9" s="1" t="s">
        <v>21</v>
      </c>
      <c r="B9" s="2" t="s">
        <v>735</v>
      </c>
      <c r="C9" s="17">
        <v>280</v>
      </c>
      <c r="D9" s="27"/>
      <c r="E9" s="27"/>
      <c r="F9" s="18">
        <f t="shared" si="0"/>
        <v>0</v>
      </c>
    </row>
    <row r="10" spans="1:6" ht="16.5" thickBot="1">
      <c r="A10" s="1" t="s">
        <v>24</v>
      </c>
      <c r="B10" s="2" t="s">
        <v>736</v>
      </c>
      <c r="C10" s="16">
        <v>350</v>
      </c>
      <c r="D10" s="27"/>
      <c r="E10" s="27"/>
      <c r="F10" s="18">
        <f t="shared" si="0"/>
        <v>0</v>
      </c>
    </row>
    <row r="11" spans="1:6" ht="32.25" thickBot="1">
      <c r="A11" s="1" t="s">
        <v>27</v>
      </c>
      <c r="B11" s="2" t="s">
        <v>737</v>
      </c>
      <c r="C11" s="16">
        <v>171</v>
      </c>
      <c r="D11" s="27"/>
      <c r="E11" s="27"/>
      <c r="F11" s="18">
        <f t="shared" si="0"/>
        <v>0</v>
      </c>
    </row>
    <row r="12" spans="1:6" ht="32.25" thickBot="1">
      <c r="A12" s="1" t="s">
        <v>30</v>
      </c>
      <c r="B12" s="2" t="s">
        <v>738</v>
      </c>
      <c r="C12" s="16">
        <v>111</v>
      </c>
      <c r="D12" s="27"/>
      <c r="E12" s="27"/>
      <c r="F12" s="18">
        <f t="shared" si="0"/>
        <v>0</v>
      </c>
    </row>
    <row r="13" spans="1:6" ht="31.5">
      <c r="A13" s="3" t="s">
        <v>33</v>
      </c>
      <c r="B13" s="4" t="s">
        <v>739</v>
      </c>
      <c r="C13" s="19">
        <v>50</v>
      </c>
      <c r="D13" s="34"/>
      <c r="E13" s="34"/>
      <c r="F13" s="18">
        <f t="shared" si="0"/>
        <v>0</v>
      </c>
    </row>
    <row r="14" spans="1:6" s="24" customFormat="1" ht="15.75">
      <c r="A14" s="64" t="s">
        <v>807</v>
      </c>
      <c r="B14" s="64"/>
      <c r="C14" s="64"/>
      <c r="D14" s="64"/>
      <c r="E14" s="64"/>
      <c r="F14" s="25">
        <f>SUM(F3:F13)</f>
        <v>0</v>
      </c>
    </row>
    <row r="15" spans="1:6" ht="15">
      <c r="A15" s="20"/>
      <c r="B15" s="20"/>
      <c r="C15" s="20"/>
      <c r="D15" s="20"/>
      <c r="E15" s="20"/>
      <c r="F15" s="21"/>
    </row>
    <row r="16" spans="2:6" ht="15">
      <c r="B16" s="5" t="s">
        <v>723</v>
      </c>
      <c r="C16" s="13" t="s">
        <v>724</v>
      </c>
      <c r="D16" s="57" t="s">
        <v>808</v>
      </c>
      <c r="E16" s="57"/>
      <c r="F16" s="57"/>
    </row>
    <row r="17" spans="2:6" ht="15">
      <c r="B17" s="28"/>
      <c r="C17" s="28"/>
      <c r="D17" s="28"/>
      <c r="E17" s="28"/>
      <c r="F17" s="28"/>
    </row>
  </sheetData>
  <sheetProtection password="EEBD" sheet="1" objects="1" scenarios="1" selectLockedCells="1"/>
  <mergeCells count="3">
    <mergeCell ref="A1:F1"/>
    <mergeCell ref="D16:F16"/>
    <mergeCell ref="A14:E14"/>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71"/>
  <sheetViews>
    <sheetView tabSelected="1" zoomScalePageLayoutView="0" workbookViewId="0" topLeftCell="A45">
      <selection activeCell="D59" sqref="D59"/>
    </sheetView>
  </sheetViews>
  <sheetFormatPr defaultColWidth="9.140625" defaultRowHeight="15"/>
  <cols>
    <col min="1" max="1" width="7.7109375" style="0" customWidth="1"/>
    <col min="2" max="2" width="51.57421875" style="0" customWidth="1"/>
    <col min="3" max="3" width="19.28125" style="0" customWidth="1"/>
  </cols>
  <sheetData>
    <row r="1" spans="1:6" ht="63.75" customHeight="1">
      <c r="A1" s="65" t="s">
        <v>805</v>
      </c>
      <c r="B1" s="65"/>
      <c r="C1" s="65"/>
      <c r="D1" s="65"/>
      <c r="E1" s="65"/>
      <c r="F1" s="65"/>
    </row>
    <row r="2" spans="1:6" ht="47.25">
      <c r="A2" s="9" t="s">
        <v>497</v>
      </c>
      <c r="B2" s="9" t="s">
        <v>727</v>
      </c>
      <c r="C2" s="9" t="s">
        <v>728</v>
      </c>
      <c r="D2" s="10" t="s">
        <v>714</v>
      </c>
      <c r="E2" s="10" t="s">
        <v>715</v>
      </c>
      <c r="F2" s="10" t="s">
        <v>716</v>
      </c>
    </row>
    <row r="3" spans="1:6" ht="15.75">
      <c r="A3" s="6">
        <v>1</v>
      </c>
      <c r="B3" s="6" t="s">
        <v>741</v>
      </c>
      <c r="C3" s="6">
        <v>1050</v>
      </c>
      <c r="D3" s="27"/>
      <c r="E3" s="27"/>
      <c r="F3" s="18">
        <f>IF(D3&lt;=C3,D3*E3,C3*E3)</f>
        <v>0</v>
      </c>
    </row>
    <row r="4" spans="1:6" ht="31.5">
      <c r="A4" s="6">
        <v>2</v>
      </c>
      <c r="B4" s="6" t="s">
        <v>804</v>
      </c>
      <c r="C4" s="6">
        <v>272.4</v>
      </c>
      <c r="D4" s="27"/>
      <c r="E4" s="27"/>
      <c r="F4" s="18">
        <f aca="true" t="shared" si="0" ref="F4:F67">IF(D4&lt;=C4,D4*E4,C4*E4)</f>
        <v>0</v>
      </c>
    </row>
    <row r="5" spans="1:6" ht="15.75">
      <c r="A5" s="6">
        <v>3</v>
      </c>
      <c r="B5" s="6" t="s">
        <v>742</v>
      </c>
      <c r="C5" s="6">
        <v>900</v>
      </c>
      <c r="D5" s="27"/>
      <c r="E5" s="27"/>
      <c r="F5" s="18">
        <f t="shared" si="0"/>
        <v>0</v>
      </c>
    </row>
    <row r="6" spans="1:6" ht="15.75">
      <c r="A6" s="6">
        <v>4</v>
      </c>
      <c r="B6" s="6" t="s">
        <v>743</v>
      </c>
      <c r="C6" s="6">
        <v>900</v>
      </c>
      <c r="D6" s="27"/>
      <c r="E6" s="27"/>
      <c r="F6" s="18">
        <f t="shared" si="0"/>
        <v>0</v>
      </c>
    </row>
    <row r="7" spans="1:6" ht="15.75">
      <c r="A7" s="6">
        <v>5</v>
      </c>
      <c r="B7" s="6" t="s">
        <v>744</v>
      </c>
      <c r="C7" s="6">
        <v>200</v>
      </c>
      <c r="D7" s="27"/>
      <c r="E7" s="27"/>
      <c r="F7" s="18">
        <f t="shared" si="0"/>
        <v>0</v>
      </c>
    </row>
    <row r="8" spans="1:6" ht="15.75">
      <c r="A8" s="6">
        <v>6</v>
      </c>
      <c r="B8" s="6" t="s">
        <v>745</v>
      </c>
      <c r="C8" s="6">
        <v>450</v>
      </c>
      <c r="D8" s="27"/>
      <c r="E8" s="27"/>
      <c r="F8" s="18">
        <f t="shared" si="0"/>
        <v>0</v>
      </c>
    </row>
    <row r="9" spans="1:6" ht="110.25">
      <c r="A9" s="6">
        <v>7</v>
      </c>
      <c r="B9" s="6" t="s">
        <v>746</v>
      </c>
      <c r="C9" s="6">
        <v>200</v>
      </c>
      <c r="D9" s="27"/>
      <c r="E9" s="27"/>
      <c r="F9" s="18">
        <f t="shared" si="0"/>
        <v>0</v>
      </c>
    </row>
    <row r="10" spans="1:6" ht="15.75">
      <c r="A10" s="6">
        <v>8</v>
      </c>
      <c r="B10" s="6" t="s">
        <v>747</v>
      </c>
      <c r="C10" s="6">
        <v>200</v>
      </c>
      <c r="D10" s="27"/>
      <c r="E10" s="27"/>
      <c r="F10" s="18">
        <f t="shared" si="0"/>
        <v>0</v>
      </c>
    </row>
    <row r="11" spans="1:6" ht="15.75">
      <c r="A11" s="6">
        <v>9</v>
      </c>
      <c r="B11" s="6" t="s">
        <v>748</v>
      </c>
      <c r="C11" s="6">
        <v>200</v>
      </c>
      <c r="D11" s="27"/>
      <c r="E11" s="27"/>
      <c r="F11" s="18">
        <f t="shared" si="0"/>
        <v>0</v>
      </c>
    </row>
    <row r="12" spans="1:6" ht="15.75">
      <c r="A12" s="6">
        <v>10</v>
      </c>
      <c r="B12" s="6" t="s">
        <v>749</v>
      </c>
      <c r="C12" s="6">
        <v>200</v>
      </c>
      <c r="D12" s="27"/>
      <c r="E12" s="27"/>
      <c r="F12" s="18">
        <f t="shared" si="0"/>
        <v>0</v>
      </c>
    </row>
    <row r="13" spans="1:6" ht="31.5">
      <c r="A13" s="6">
        <v>11</v>
      </c>
      <c r="B13" s="6" t="s">
        <v>750</v>
      </c>
      <c r="C13" s="6">
        <v>200</v>
      </c>
      <c r="D13" s="27"/>
      <c r="E13" s="27"/>
      <c r="F13" s="18">
        <f t="shared" si="0"/>
        <v>0</v>
      </c>
    </row>
    <row r="14" spans="1:6" ht="15.75">
      <c r="A14" s="6">
        <v>12</v>
      </c>
      <c r="B14" s="6" t="s">
        <v>751</v>
      </c>
      <c r="C14" s="6">
        <v>200</v>
      </c>
      <c r="D14" s="27"/>
      <c r="E14" s="27"/>
      <c r="F14" s="18">
        <f t="shared" si="0"/>
        <v>0</v>
      </c>
    </row>
    <row r="15" spans="1:6" ht="31.5">
      <c r="A15" s="6">
        <v>13</v>
      </c>
      <c r="B15" s="6" t="s">
        <v>752</v>
      </c>
      <c r="C15" s="6">
        <v>200</v>
      </c>
      <c r="D15" s="27"/>
      <c r="E15" s="27"/>
      <c r="F15" s="18">
        <f t="shared" si="0"/>
        <v>0</v>
      </c>
    </row>
    <row r="16" spans="1:6" ht="31.5">
      <c r="A16" s="6">
        <v>14</v>
      </c>
      <c r="B16" s="6" t="s">
        <v>753</v>
      </c>
      <c r="C16" s="6">
        <v>200</v>
      </c>
      <c r="D16" s="27"/>
      <c r="E16" s="27"/>
      <c r="F16" s="18">
        <f t="shared" si="0"/>
        <v>0</v>
      </c>
    </row>
    <row r="17" spans="1:6" ht="31.5">
      <c r="A17" s="6">
        <v>15</v>
      </c>
      <c r="B17" s="6" t="s">
        <v>754</v>
      </c>
      <c r="C17" s="6">
        <v>200</v>
      </c>
      <c r="D17" s="27"/>
      <c r="E17" s="27"/>
      <c r="F17" s="18">
        <f t="shared" si="0"/>
        <v>0</v>
      </c>
    </row>
    <row r="18" spans="1:6" ht="31.5">
      <c r="A18" s="6">
        <v>16</v>
      </c>
      <c r="B18" s="6" t="s">
        <v>755</v>
      </c>
      <c r="C18" s="6">
        <v>200</v>
      </c>
      <c r="D18" s="27"/>
      <c r="E18" s="27"/>
      <c r="F18" s="18">
        <f t="shared" si="0"/>
        <v>0</v>
      </c>
    </row>
    <row r="19" spans="1:6" ht="31.5">
      <c r="A19" s="6">
        <v>17</v>
      </c>
      <c r="B19" s="6" t="s">
        <v>756</v>
      </c>
      <c r="C19" s="6">
        <v>200</v>
      </c>
      <c r="D19" s="27"/>
      <c r="E19" s="27"/>
      <c r="F19" s="18">
        <f t="shared" si="0"/>
        <v>0</v>
      </c>
    </row>
    <row r="20" spans="1:6" ht="31.5">
      <c r="A20" s="6">
        <v>18</v>
      </c>
      <c r="B20" s="6" t="s">
        <v>757</v>
      </c>
      <c r="C20" s="6">
        <v>200</v>
      </c>
      <c r="D20" s="27"/>
      <c r="E20" s="27"/>
      <c r="F20" s="18">
        <f t="shared" si="0"/>
        <v>0</v>
      </c>
    </row>
    <row r="21" spans="1:6" ht="15.75">
      <c r="A21" s="6">
        <v>19</v>
      </c>
      <c r="B21" s="6" t="s">
        <v>758</v>
      </c>
      <c r="C21" s="6">
        <v>200</v>
      </c>
      <c r="D21" s="27"/>
      <c r="E21" s="27"/>
      <c r="F21" s="18">
        <f t="shared" si="0"/>
        <v>0</v>
      </c>
    </row>
    <row r="22" spans="1:6" ht="15.75">
      <c r="A22" s="6">
        <v>20</v>
      </c>
      <c r="B22" s="6" t="s">
        <v>759</v>
      </c>
      <c r="C22" s="6">
        <v>200</v>
      </c>
      <c r="D22" s="27"/>
      <c r="E22" s="27"/>
      <c r="F22" s="18">
        <f t="shared" si="0"/>
        <v>0</v>
      </c>
    </row>
    <row r="23" spans="1:6" ht="31.5">
      <c r="A23" s="6">
        <v>21</v>
      </c>
      <c r="B23" s="6" t="s">
        <v>760</v>
      </c>
      <c r="C23" s="6">
        <v>180</v>
      </c>
      <c r="D23" s="27"/>
      <c r="E23" s="27"/>
      <c r="F23" s="18">
        <f t="shared" si="0"/>
        <v>0</v>
      </c>
    </row>
    <row r="24" spans="1:6" ht="15.75">
      <c r="A24" s="6">
        <v>22</v>
      </c>
      <c r="B24" s="6" t="s">
        <v>761</v>
      </c>
      <c r="C24" s="6">
        <v>69.4</v>
      </c>
      <c r="D24" s="27"/>
      <c r="E24" s="27"/>
      <c r="F24" s="18">
        <f t="shared" si="0"/>
        <v>0</v>
      </c>
    </row>
    <row r="25" spans="1:6" ht="15.75">
      <c r="A25" s="6">
        <v>23</v>
      </c>
      <c r="B25" s="6" t="s">
        <v>762</v>
      </c>
      <c r="C25" s="6">
        <v>108.5</v>
      </c>
      <c r="D25" s="27"/>
      <c r="E25" s="27"/>
      <c r="F25" s="18">
        <f t="shared" si="0"/>
        <v>0</v>
      </c>
    </row>
    <row r="26" spans="1:6" ht="15.75">
      <c r="A26" s="6">
        <v>24</v>
      </c>
      <c r="B26" s="6" t="s">
        <v>763</v>
      </c>
      <c r="C26" s="6">
        <v>136.6</v>
      </c>
      <c r="D26" s="27"/>
      <c r="E26" s="27"/>
      <c r="F26" s="18">
        <f t="shared" si="0"/>
        <v>0</v>
      </c>
    </row>
    <row r="27" spans="1:6" ht="15.75">
      <c r="A27" s="6">
        <v>25</v>
      </c>
      <c r="B27" s="6" t="s">
        <v>764</v>
      </c>
      <c r="C27" s="6">
        <v>209.6</v>
      </c>
      <c r="D27" s="27"/>
      <c r="E27" s="27"/>
      <c r="F27" s="18">
        <f t="shared" si="0"/>
        <v>0</v>
      </c>
    </row>
    <row r="28" spans="1:6" ht="15.75">
      <c r="A28" s="6">
        <v>26</v>
      </c>
      <c r="B28" s="6" t="s">
        <v>765</v>
      </c>
      <c r="C28" s="6">
        <v>120.5</v>
      </c>
      <c r="D28" s="27"/>
      <c r="E28" s="27"/>
      <c r="F28" s="18">
        <f t="shared" si="0"/>
        <v>0</v>
      </c>
    </row>
    <row r="29" spans="1:6" ht="15.75">
      <c r="A29" s="6">
        <v>27</v>
      </c>
      <c r="B29" s="6" t="s">
        <v>766</v>
      </c>
      <c r="C29" s="6">
        <v>400</v>
      </c>
      <c r="D29" s="27"/>
      <c r="E29" s="27"/>
      <c r="F29" s="18">
        <f t="shared" si="0"/>
        <v>0</v>
      </c>
    </row>
    <row r="30" spans="1:6" ht="15.75">
      <c r="A30" s="6">
        <v>28</v>
      </c>
      <c r="B30" s="6" t="s">
        <v>767</v>
      </c>
      <c r="C30" s="6">
        <v>120.5</v>
      </c>
      <c r="D30" s="27"/>
      <c r="E30" s="27"/>
      <c r="F30" s="18">
        <f t="shared" si="0"/>
        <v>0</v>
      </c>
    </row>
    <row r="31" spans="1:6" ht="15.75">
      <c r="A31" s="6">
        <v>29</v>
      </c>
      <c r="B31" s="6" t="s">
        <v>768</v>
      </c>
      <c r="C31" s="6">
        <v>400</v>
      </c>
      <c r="D31" s="27"/>
      <c r="E31" s="27"/>
      <c r="F31" s="18">
        <f t="shared" si="0"/>
        <v>0</v>
      </c>
    </row>
    <row r="32" spans="1:6" ht="15.75">
      <c r="A32" s="6">
        <v>30</v>
      </c>
      <c r="B32" s="6" t="s">
        <v>769</v>
      </c>
      <c r="C32" s="6">
        <v>209.6</v>
      </c>
      <c r="D32" s="27"/>
      <c r="E32" s="27"/>
      <c r="F32" s="18">
        <f t="shared" si="0"/>
        <v>0</v>
      </c>
    </row>
    <row r="33" spans="1:6" ht="31.5">
      <c r="A33" s="6">
        <v>31</v>
      </c>
      <c r="B33" s="6" t="s">
        <v>770</v>
      </c>
      <c r="C33" s="6">
        <v>690</v>
      </c>
      <c r="D33" s="27"/>
      <c r="E33" s="27"/>
      <c r="F33" s="18">
        <f t="shared" si="0"/>
        <v>0</v>
      </c>
    </row>
    <row r="34" spans="1:6" ht="15.75">
      <c r="A34" s="6">
        <v>32</v>
      </c>
      <c r="B34" s="6" t="s">
        <v>771</v>
      </c>
      <c r="C34" s="6">
        <v>690</v>
      </c>
      <c r="D34" s="27"/>
      <c r="E34" s="27"/>
      <c r="F34" s="18">
        <f t="shared" si="0"/>
        <v>0</v>
      </c>
    </row>
    <row r="35" spans="1:6" ht="15.75">
      <c r="A35" s="6">
        <v>33</v>
      </c>
      <c r="B35" s="6" t="s">
        <v>772</v>
      </c>
      <c r="C35" s="6">
        <v>400</v>
      </c>
      <c r="D35" s="27"/>
      <c r="E35" s="27"/>
      <c r="F35" s="18">
        <f t="shared" si="0"/>
        <v>0</v>
      </c>
    </row>
    <row r="36" spans="1:6" ht="15.75">
      <c r="A36" s="6">
        <v>34</v>
      </c>
      <c r="B36" s="6" t="s">
        <v>773</v>
      </c>
      <c r="C36" s="6">
        <v>400</v>
      </c>
      <c r="D36" s="27"/>
      <c r="E36" s="27"/>
      <c r="F36" s="18">
        <f t="shared" si="0"/>
        <v>0</v>
      </c>
    </row>
    <row r="37" spans="1:6" ht="63">
      <c r="A37" s="6">
        <v>35</v>
      </c>
      <c r="B37" s="6" t="s">
        <v>774</v>
      </c>
      <c r="C37" s="6">
        <v>409</v>
      </c>
      <c r="D37" s="27"/>
      <c r="E37" s="27"/>
      <c r="F37" s="18">
        <f t="shared" si="0"/>
        <v>0</v>
      </c>
    </row>
    <row r="38" spans="1:6" ht="63">
      <c r="A38" s="6">
        <v>36</v>
      </c>
      <c r="B38" s="6" t="s">
        <v>775</v>
      </c>
      <c r="C38" s="6">
        <v>204.48</v>
      </c>
      <c r="D38" s="27"/>
      <c r="E38" s="27"/>
      <c r="F38" s="18">
        <f t="shared" si="0"/>
        <v>0</v>
      </c>
    </row>
    <row r="39" spans="1:6" ht="15.75">
      <c r="A39" s="6">
        <v>37</v>
      </c>
      <c r="B39" s="6" t="s">
        <v>776</v>
      </c>
      <c r="C39" s="6">
        <v>100</v>
      </c>
      <c r="D39" s="27"/>
      <c r="E39" s="27"/>
      <c r="F39" s="18">
        <f t="shared" si="0"/>
        <v>0</v>
      </c>
    </row>
    <row r="40" spans="1:6" ht="47.25">
      <c r="A40" s="6">
        <v>38</v>
      </c>
      <c r="B40" s="6" t="s">
        <v>777</v>
      </c>
      <c r="C40" s="6">
        <v>250</v>
      </c>
      <c r="D40" s="27"/>
      <c r="E40" s="27"/>
      <c r="F40" s="18">
        <f t="shared" si="0"/>
        <v>0</v>
      </c>
    </row>
    <row r="41" spans="1:6" ht="15.75">
      <c r="A41" s="6">
        <v>39</v>
      </c>
      <c r="B41" s="6" t="s">
        <v>778</v>
      </c>
      <c r="C41" s="6">
        <v>690</v>
      </c>
      <c r="D41" s="27"/>
      <c r="E41" s="27"/>
      <c r="F41" s="18">
        <f t="shared" si="0"/>
        <v>0</v>
      </c>
    </row>
    <row r="42" spans="1:6" ht="15.75">
      <c r="A42" s="6">
        <v>40</v>
      </c>
      <c r="B42" s="6" t="s">
        <v>779</v>
      </c>
      <c r="C42" s="6">
        <v>690</v>
      </c>
      <c r="D42" s="27"/>
      <c r="E42" s="27"/>
      <c r="F42" s="18">
        <f t="shared" si="0"/>
        <v>0</v>
      </c>
    </row>
    <row r="43" spans="1:6" ht="15.75">
      <c r="A43" s="6">
        <v>41</v>
      </c>
      <c r="B43" s="6" t="s">
        <v>780</v>
      </c>
      <c r="C43" s="6">
        <v>690</v>
      </c>
      <c r="D43" s="27"/>
      <c r="E43" s="27"/>
      <c r="F43" s="18">
        <f t="shared" si="0"/>
        <v>0</v>
      </c>
    </row>
    <row r="44" spans="1:6" ht="47.25">
      <c r="A44" s="6">
        <v>42</v>
      </c>
      <c r="B44" s="6" t="s">
        <v>781</v>
      </c>
      <c r="C44" s="6">
        <v>340</v>
      </c>
      <c r="D44" s="27"/>
      <c r="E44" s="27"/>
      <c r="F44" s="18">
        <f t="shared" si="0"/>
        <v>0</v>
      </c>
    </row>
    <row r="45" spans="1:6" ht="31.5">
      <c r="A45" s="6">
        <v>43</v>
      </c>
      <c r="B45" s="6" t="s">
        <v>782</v>
      </c>
      <c r="C45" s="6">
        <v>409</v>
      </c>
      <c r="D45" s="27"/>
      <c r="E45" s="27"/>
      <c r="F45" s="18">
        <f t="shared" si="0"/>
        <v>0</v>
      </c>
    </row>
    <row r="46" spans="1:6" ht="31.5">
      <c r="A46" s="6">
        <v>44</v>
      </c>
      <c r="B46" s="6" t="s">
        <v>783</v>
      </c>
      <c r="C46" s="6">
        <v>204.48</v>
      </c>
      <c r="D46" s="27"/>
      <c r="E46" s="27"/>
      <c r="F46" s="18">
        <f t="shared" si="0"/>
        <v>0</v>
      </c>
    </row>
    <row r="47" spans="1:6" ht="15.75">
      <c r="A47" s="6">
        <v>45</v>
      </c>
      <c r="B47" s="6" t="s">
        <v>784</v>
      </c>
      <c r="C47" s="6">
        <v>204.48</v>
      </c>
      <c r="D47" s="27"/>
      <c r="E47" s="27"/>
      <c r="F47" s="18">
        <f t="shared" si="0"/>
        <v>0</v>
      </c>
    </row>
    <row r="48" spans="1:6" ht="47.25">
      <c r="A48" s="6">
        <v>46</v>
      </c>
      <c r="B48" s="6" t="s">
        <v>785</v>
      </c>
      <c r="C48" s="6">
        <v>349.5</v>
      </c>
      <c r="D48" s="27"/>
      <c r="E48" s="27"/>
      <c r="F48" s="18">
        <f t="shared" si="0"/>
        <v>0</v>
      </c>
    </row>
    <row r="49" spans="1:6" ht="47.25">
      <c r="A49" s="6">
        <v>47</v>
      </c>
      <c r="B49" s="6" t="s">
        <v>806</v>
      </c>
      <c r="C49" s="6">
        <v>133.57</v>
      </c>
      <c r="D49" s="27"/>
      <c r="E49" s="27"/>
      <c r="F49" s="18">
        <f t="shared" si="0"/>
        <v>0</v>
      </c>
    </row>
    <row r="50" spans="1:6" ht="63">
      <c r="A50" s="6">
        <v>48</v>
      </c>
      <c r="B50" s="6" t="s">
        <v>786</v>
      </c>
      <c r="C50" s="6">
        <v>1461.05</v>
      </c>
      <c r="D50" s="27"/>
      <c r="E50" s="27"/>
      <c r="F50" s="18">
        <f t="shared" si="0"/>
        <v>0</v>
      </c>
    </row>
    <row r="51" spans="1:6" ht="47.25">
      <c r="A51" s="6">
        <v>49</v>
      </c>
      <c r="B51" s="6" t="s">
        <v>787</v>
      </c>
      <c r="C51" s="6">
        <v>905.28</v>
      </c>
      <c r="D51" s="27"/>
      <c r="E51" s="27"/>
      <c r="F51" s="18">
        <f t="shared" si="0"/>
        <v>0</v>
      </c>
    </row>
    <row r="52" spans="1:6" ht="63">
      <c r="A52" s="6">
        <v>50</v>
      </c>
      <c r="B52" s="6" t="s">
        <v>788</v>
      </c>
      <c r="C52" s="6">
        <v>1245.12</v>
      </c>
      <c r="D52" s="27"/>
      <c r="E52" s="27"/>
      <c r="F52" s="18">
        <f t="shared" si="0"/>
        <v>0</v>
      </c>
    </row>
    <row r="53" spans="1:6" ht="63">
      <c r="A53" s="6">
        <v>51</v>
      </c>
      <c r="B53" s="6" t="s">
        <v>789</v>
      </c>
      <c r="C53" s="6">
        <v>689.35</v>
      </c>
      <c r="D53" s="27"/>
      <c r="E53" s="27"/>
      <c r="F53" s="18">
        <f t="shared" si="0"/>
        <v>0</v>
      </c>
    </row>
    <row r="54" spans="1:6" ht="63">
      <c r="A54" s="6">
        <v>52</v>
      </c>
      <c r="B54" s="6" t="s">
        <v>790</v>
      </c>
      <c r="C54" s="6">
        <v>200</v>
      </c>
      <c r="D54" s="27"/>
      <c r="E54" s="27"/>
      <c r="F54" s="18">
        <f t="shared" si="0"/>
        <v>0</v>
      </c>
    </row>
    <row r="55" spans="1:6" ht="94.5">
      <c r="A55" s="6">
        <v>53</v>
      </c>
      <c r="B55" s="6" t="s">
        <v>791</v>
      </c>
      <c r="C55" s="6">
        <v>960</v>
      </c>
      <c r="D55" s="27"/>
      <c r="E55" s="27"/>
      <c r="F55" s="18">
        <f t="shared" si="0"/>
        <v>0</v>
      </c>
    </row>
    <row r="56" spans="1:6" ht="78.75">
      <c r="A56" s="6">
        <v>54</v>
      </c>
      <c r="B56" s="6" t="s">
        <v>792</v>
      </c>
      <c r="C56" s="6">
        <v>1200</v>
      </c>
      <c r="D56" s="27"/>
      <c r="E56" s="27"/>
      <c r="F56" s="18">
        <f t="shared" si="0"/>
        <v>0</v>
      </c>
    </row>
    <row r="57" spans="1:6" ht="15.75">
      <c r="A57" s="6">
        <v>55</v>
      </c>
      <c r="B57" s="6" t="s">
        <v>793</v>
      </c>
      <c r="C57" s="6">
        <v>309</v>
      </c>
      <c r="D57" s="27"/>
      <c r="E57" s="27"/>
      <c r="F57" s="18">
        <f t="shared" si="0"/>
        <v>0</v>
      </c>
    </row>
    <row r="58" spans="1:6" ht="47.25">
      <c r="A58" s="6">
        <v>56</v>
      </c>
      <c r="B58" s="6" t="s">
        <v>794</v>
      </c>
      <c r="C58" s="6">
        <v>327</v>
      </c>
      <c r="D58" s="27"/>
      <c r="E58" s="27"/>
      <c r="F58" s="18">
        <f t="shared" si="0"/>
        <v>0</v>
      </c>
    </row>
    <row r="59" spans="1:6" ht="47.25">
      <c r="A59" s="6">
        <v>57</v>
      </c>
      <c r="B59" s="6" t="s">
        <v>795</v>
      </c>
      <c r="C59" s="6">
        <v>394</v>
      </c>
      <c r="D59" s="27"/>
      <c r="E59" s="27"/>
      <c r="F59" s="18">
        <f t="shared" si="0"/>
        <v>0</v>
      </c>
    </row>
    <row r="60" spans="1:6" ht="31.5">
      <c r="A60" s="6">
        <v>58</v>
      </c>
      <c r="B60" s="6" t="s">
        <v>796</v>
      </c>
      <c r="C60" s="6">
        <v>519.43</v>
      </c>
      <c r="D60" s="27"/>
      <c r="E60" s="27"/>
      <c r="F60" s="18">
        <f t="shared" si="0"/>
        <v>0</v>
      </c>
    </row>
    <row r="61" spans="1:6" ht="31.5">
      <c r="A61" s="6">
        <v>59</v>
      </c>
      <c r="B61" s="6" t="s">
        <v>797</v>
      </c>
      <c r="C61" s="6">
        <v>412</v>
      </c>
      <c r="D61" s="27"/>
      <c r="E61" s="27"/>
      <c r="F61" s="18">
        <f t="shared" si="0"/>
        <v>0</v>
      </c>
    </row>
    <row r="62" spans="1:6" ht="15.75">
      <c r="A62" s="6">
        <v>60</v>
      </c>
      <c r="B62" s="6" t="s">
        <v>798</v>
      </c>
      <c r="C62" s="6">
        <v>150</v>
      </c>
      <c r="D62" s="27"/>
      <c r="E62" s="27"/>
      <c r="F62" s="18">
        <f t="shared" si="0"/>
        <v>0</v>
      </c>
    </row>
    <row r="63" spans="1:6" ht="31.5">
      <c r="A63" s="6">
        <v>61</v>
      </c>
      <c r="B63" s="6" t="s">
        <v>799</v>
      </c>
      <c r="C63" s="6">
        <v>690</v>
      </c>
      <c r="D63" s="27"/>
      <c r="E63" s="27"/>
      <c r="F63" s="18">
        <f t="shared" si="0"/>
        <v>0</v>
      </c>
    </row>
    <row r="64" spans="1:6" ht="31.5">
      <c r="A64" s="6">
        <v>62</v>
      </c>
      <c r="B64" s="6" t="s">
        <v>800</v>
      </c>
      <c r="C64" s="6">
        <v>130</v>
      </c>
      <c r="D64" s="27"/>
      <c r="E64" s="27"/>
      <c r="F64" s="18">
        <f t="shared" si="0"/>
        <v>0</v>
      </c>
    </row>
    <row r="65" spans="1:6" ht="47.25">
      <c r="A65" s="6">
        <v>63</v>
      </c>
      <c r="B65" s="12" t="s">
        <v>801</v>
      </c>
      <c r="C65" s="6">
        <v>200</v>
      </c>
      <c r="D65" s="27"/>
      <c r="E65" s="27"/>
      <c r="F65" s="18">
        <f t="shared" si="0"/>
        <v>0</v>
      </c>
    </row>
    <row r="66" spans="1:6" ht="15.75">
      <c r="A66" s="6">
        <v>64</v>
      </c>
      <c r="B66" s="6" t="s">
        <v>802</v>
      </c>
      <c r="C66" s="6">
        <v>200</v>
      </c>
      <c r="D66" s="27"/>
      <c r="E66" s="27"/>
      <c r="F66" s="18">
        <f t="shared" si="0"/>
        <v>0</v>
      </c>
    </row>
    <row r="67" spans="1:6" ht="15.75">
      <c r="A67" s="6">
        <v>65</v>
      </c>
      <c r="B67" s="6" t="s">
        <v>803</v>
      </c>
      <c r="C67" s="6">
        <v>200</v>
      </c>
      <c r="D67" s="27"/>
      <c r="E67" s="27"/>
      <c r="F67" s="18">
        <f t="shared" si="0"/>
        <v>0</v>
      </c>
    </row>
    <row r="68" spans="1:6" ht="15.75">
      <c r="A68" s="66" t="s">
        <v>807</v>
      </c>
      <c r="B68" s="66"/>
      <c r="C68" s="66"/>
      <c r="D68" s="66"/>
      <c r="E68" s="66"/>
      <c r="F68" s="25">
        <f>SUM(F3:F67)</f>
        <v>0</v>
      </c>
    </row>
    <row r="70" spans="2:6" ht="15">
      <c r="B70" s="5" t="s">
        <v>723</v>
      </c>
      <c r="C70" s="13" t="s">
        <v>724</v>
      </c>
      <c r="D70" s="57" t="s">
        <v>808</v>
      </c>
      <c r="E70" s="57"/>
      <c r="F70" s="57"/>
    </row>
    <row r="71" spans="2:6" ht="15">
      <c r="B71" s="28"/>
      <c r="C71" s="28"/>
      <c r="D71" s="28"/>
      <c r="E71" s="28"/>
      <c r="F71" s="28"/>
    </row>
  </sheetData>
  <sheetProtection password="EEBD" sheet="1" objects="1" scenarios="1" selectLockedCells="1"/>
  <mergeCells count="3">
    <mergeCell ref="A1:F1"/>
    <mergeCell ref="A68:E68"/>
    <mergeCell ref="D70:F7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sps29</dc:creator>
  <cp:keywords/>
  <dc:description/>
  <cp:lastModifiedBy>sps29</cp:lastModifiedBy>
  <cp:lastPrinted>2015-04-02T09:53:09Z</cp:lastPrinted>
  <dcterms:created xsi:type="dcterms:W3CDTF">2015-04-02T08:53:52Z</dcterms:created>
  <dcterms:modified xsi:type="dcterms:W3CDTF">2015-04-02T12:40:06Z</dcterms:modified>
  <cp:category/>
  <cp:version/>
  <cp:contentType/>
  <cp:contentStatus/>
</cp:coreProperties>
</file>